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ものづくりコンテスト\02 九州大会\R5 ものコン九州大会\要項\ＨＰ用\作成用\提出用\"/>
    </mc:Choice>
  </mc:AlternateContent>
  <bookViews>
    <workbookView xWindow="0" yWindow="0" windowWidth="19320" windowHeight="11115"/>
  </bookViews>
  <sheets>
    <sheet name="①外業採点表" sheetId="5" r:id="rId1"/>
    <sheet name="②外業採点表（記入例）" sheetId="2" r:id="rId2"/>
    <sheet name="③内業採点表" sheetId="7" r:id="rId3"/>
    <sheet name="④内業採点表（記入例）" sheetId="8" r:id="rId4"/>
    <sheet name="⑤内業採点表（雨天時）" sheetId="6" r:id="rId5"/>
    <sheet name="⑥内業採点表（雨天時）（記入例）" sheetId="9" r:id="rId6"/>
  </sheets>
  <definedNames>
    <definedName name="_xlnm.Print_Area" localSheetId="0">①外業採点表!$B$1:$AX$76,①外業採点表!$B$79:$AX$132</definedName>
    <definedName name="_xlnm.Print_Area" localSheetId="1">'②外業採点表（記入例）'!$B$1:$AX$76,'②外業採点表（記入例）'!$B$79:$AX$132</definedName>
    <definedName name="_xlnm.Print_Area" localSheetId="2">③内業採点表!$C$3:$BZ$79</definedName>
    <definedName name="_xlnm.Print_Area" localSheetId="3">'④内業採点表（記入例）'!$C$3:$BZ$79</definedName>
    <definedName name="_xlnm.Print_Area" localSheetId="4">'⑤内業採点表（雨天時）'!$C$3:$BZ$79</definedName>
    <definedName name="_xlnm.Print_Area" localSheetId="5">'⑥内業採点表（雨天時）（記入例）'!$C$3:$BZ$79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64" i="9" l="1"/>
  <c r="AY64" i="9"/>
  <c r="AF64" i="9"/>
  <c r="Y64" i="9"/>
  <c r="BM64" i="9" s="1"/>
  <c r="BF61" i="9"/>
  <c r="AY61" i="9"/>
  <c r="AF61" i="9"/>
  <c r="Y61" i="9"/>
  <c r="BM61" i="9" s="1"/>
  <c r="BF58" i="9"/>
  <c r="AY58" i="9"/>
  <c r="AF58" i="9"/>
  <c r="Y58" i="9"/>
  <c r="BM58" i="9" s="1"/>
  <c r="BS62" i="9" s="1"/>
  <c r="BS29" i="9"/>
  <c r="BM64" i="8"/>
  <c r="BF64" i="8"/>
  <c r="AY64" i="8"/>
  <c r="AF64" i="8"/>
  <c r="Y64" i="8"/>
  <c r="BM61" i="8"/>
  <c r="BF61" i="8"/>
  <c r="AY61" i="8"/>
  <c r="AF61" i="8"/>
  <c r="Y61" i="8"/>
  <c r="BM58" i="8"/>
  <c r="BS62" i="8" s="1"/>
  <c r="BS12" i="8" s="1"/>
  <c r="BF58" i="8"/>
  <c r="AY58" i="8"/>
  <c r="AF58" i="8"/>
  <c r="Y58" i="8"/>
  <c r="BS29" i="8"/>
  <c r="BS12" i="9" l="1"/>
  <c r="AS58" i="2" l="1"/>
  <c r="AS6" i="2" s="1"/>
</calcChain>
</file>

<file path=xl/sharedStrings.xml><?xml version="1.0" encoding="utf-8"?>
<sst xmlns="http://schemas.openxmlformats.org/spreadsheetml/2006/main" count="837" uniqueCount="226">
  <si>
    <t>競技時間</t>
    <rPh sb="0" eb="2">
      <t>キョウギ</t>
    </rPh>
    <rPh sb="2" eb="4">
      <t>ジカン</t>
    </rPh>
    <phoneticPr fontId="4"/>
  </si>
  <si>
    <t>20分未満</t>
    <rPh sb="2" eb="3">
      <t>フン</t>
    </rPh>
    <rPh sb="3" eb="5">
      <t>ミマン</t>
    </rPh>
    <phoneticPr fontId="4"/>
  </si>
  <si>
    <t>/100</t>
    <phoneticPr fontId="4"/>
  </si>
  <si>
    <t>①</t>
    <phoneticPr fontId="4"/>
  </si>
  <si>
    <t>×</t>
    <phoneticPr fontId="4"/>
  </si>
  <si>
    <t>５点</t>
    <rPh sb="1" eb="2">
      <t>テン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</si>
  <si>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</si>
  <si>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</si>
  <si>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</si>
  <si>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</si>
  <si>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</si>
  <si>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/150</t>
    <phoneticPr fontId="4"/>
  </si>
  <si>
    <t>閉合誤差</t>
    <rPh sb="0" eb="2">
      <t>ヘイゴウ</t>
    </rPh>
    <rPh sb="2" eb="4">
      <t>ゴサ</t>
    </rPh>
    <phoneticPr fontId="4"/>
  </si>
  <si>
    <t>/70</t>
    <phoneticPr fontId="4"/>
  </si>
  <si>
    <t>【採点基準４】</t>
    <rPh sb="1" eb="3">
      <t>サイテン</t>
    </rPh>
    <rPh sb="3" eb="5">
      <t>キジュン</t>
    </rPh>
    <phoneticPr fontId="4"/>
  </si>
  <si>
    <t>配点</t>
    <rPh sb="0" eb="2">
      <t>ハイテン</t>
    </rPh>
    <phoneticPr fontId="4"/>
  </si>
  <si>
    <t>：</t>
    <phoneticPr fontId="4"/>
  </si>
  <si>
    <t>以下、閉合誤差0.008以上は配点０</t>
    <phoneticPr fontId="4"/>
  </si>
  <si>
    <t>26分以上</t>
    <rPh sb="2" eb="3">
      <t>フン</t>
    </rPh>
    <rPh sb="3" eb="5">
      <t>イジョウ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</si>
  <si>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</si>
  <si>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</si>
  <si>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</si>
  <si>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</si>
  <si>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</si>
  <si>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′</t>
    <phoneticPr fontId="1"/>
  </si>
  <si>
    <t>″</t>
    <phoneticPr fontId="1"/>
  </si>
  <si>
    <t>測点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</si>
  <si>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</si>
  <si>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</si>
  <si>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</si>
  <si>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</si>
  <si>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</si>
  <si>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Ⅰ</t>
    <phoneticPr fontId="4"/>
  </si>
  <si>
    <t>Ⅱ</t>
    <phoneticPr fontId="4"/>
  </si>
  <si>
    <t>Ⅲ</t>
    <phoneticPr fontId="4"/>
  </si>
  <si>
    <t>観測角度</t>
    <rPh sb="0" eb="2">
      <t>カンソク</t>
    </rPh>
    <rPh sb="2" eb="4">
      <t>カクド</t>
    </rPh>
    <phoneticPr fontId="4"/>
  </si>
  <si>
    <t>観測距離</t>
    <rPh sb="0" eb="2">
      <t>カンソク</t>
    </rPh>
    <rPh sb="2" eb="4">
      <t>キョリ</t>
    </rPh>
    <phoneticPr fontId="4"/>
  </si>
  <si>
    <t>観測角</t>
    <rPh sb="0" eb="2">
      <t>カンソク</t>
    </rPh>
    <rPh sb="2" eb="3">
      <t>カク</t>
    </rPh>
    <phoneticPr fontId="4"/>
  </si>
  <si>
    <t>測定角度</t>
    <rPh sb="0" eb="2">
      <t>ソクテイ</t>
    </rPh>
    <rPh sb="2" eb="4">
      <t>カクド</t>
    </rPh>
    <phoneticPr fontId="4"/>
  </si>
  <si>
    <t>平均角</t>
    <rPh sb="0" eb="2">
      <t>ヘイキン</t>
    </rPh>
    <rPh sb="2" eb="3">
      <t>カク</t>
    </rPh>
    <phoneticPr fontId="4"/>
  </si>
  <si>
    <t>調整量</t>
    <rPh sb="0" eb="2">
      <t>チョウセイ</t>
    </rPh>
    <rPh sb="2" eb="3">
      <t>リョウ</t>
    </rPh>
    <phoneticPr fontId="4"/>
  </si>
  <si>
    <t>調整角</t>
    <rPh sb="0" eb="2">
      <t>チョウセイ</t>
    </rPh>
    <rPh sb="2" eb="3">
      <t>カク</t>
    </rPh>
    <phoneticPr fontId="4"/>
  </si>
  <si>
    <t>方位角</t>
    <rPh sb="0" eb="2">
      <t>ホウイ</t>
    </rPh>
    <rPh sb="2" eb="3">
      <t>カク</t>
    </rPh>
    <phoneticPr fontId="4"/>
  </si>
  <si>
    <t>平均距離</t>
    <rPh sb="0" eb="2">
      <t>ヘイキン</t>
    </rPh>
    <rPh sb="2" eb="4">
      <t>キョリ</t>
    </rPh>
    <phoneticPr fontId="4"/>
  </si>
  <si>
    <t>緯距Ｌ</t>
    <rPh sb="0" eb="1">
      <t>イ</t>
    </rPh>
    <rPh sb="1" eb="2">
      <t>キョ</t>
    </rPh>
    <phoneticPr fontId="4"/>
  </si>
  <si>
    <t>経距Ｄ</t>
    <rPh sb="0" eb="1">
      <t>ヘ</t>
    </rPh>
    <rPh sb="1" eb="2">
      <t>キョ</t>
    </rPh>
    <phoneticPr fontId="4"/>
  </si>
  <si>
    <t>調整緯距</t>
    <rPh sb="0" eb="2">
      <t>チョウセイ</t>
    </rPh>
    <rPh sb="2" eb="3">
      <t>イ</t>
    </rPh>
    <rPh sb="3" eb="4">
      <t>キョ</t>
    </rPh>
    <phoneticPr fontId="4"/>
  </si>
  <si>
    <t>調整経距</t>
    <rPh sb="0" eb="2">
      <t>チョウセイ</t>
    </rPh>
    <rPh sb="2" eb="3">
      <t>キョウ</t>
    </rPh>
    <rPh sb="3" eb="4">
      <t>キョ</t>
    </rPh>
    <phoneticPr fontId="4"/>
  </si>
  <si>
    <t>合緯距</t>
    <rPh sb="0" eb="1">
      <t>ア</t>
    </rPh>
    <rPh sb="1" eb="2">
      <t>イ</t>
    </rPh>
    <rPh sb="2" eb="3">
      <t>キョ</t>
    </rPh>
    <phoneticPr fontId="4"/>
  </si>
  <si>
    <t>合経距</t>
    <rPh sb="0" eb="1">
      <t>ア</t>
    </rPh>
    <rPh sb="1" eb="2">
      <t>ヘ</t>
    </rPh>
    <rPh sb="2" eb="3">
      <t>キョ</t>
    </rPh>
    <phoneticPr fontId="4"/>
  </si>
  <si>
    <t>閉合比</t>
    <rPh sb="0" eb="2">
      <t>ヘイゴウ</t>
    </rPh>
    <rPh sb="2" eb="3">
      <t>ヒ</t>
    </rPh>
    <phoneticPr fontId="4"/>
  </si>
  <si>
    <t>緯距</t>
    <rPh sb="0" eb="1">
      <t>イ</t>
    </rPh>
    <rPh sb="1" eb="2">
      <t>キョ</t>
    </rPh>
    <phoneticPr fontId="4"/>
  </si>
  <si>
    <t>経距</t>
    <rPh sb="0" eb="1">
      <t>ヘ</t>
    </rPh>
    <rPh sb="1" eb="2">
      <t>キョ</t>
    </rPh>
    <phoneticPr fontId="4"/>
  </si>
  <si>
    <t>10分未満</t>
    <rPh sb="2" eb="3">
      <t>フン</t>
    </rPh>
    <rPh sb="3" eb="5">
      <t>ミマン</t>
    </rPh>
    <phoneticPr fontId="1"/>
  </si>
  <si>
    <t>17分以上</t>
    <rPh sb="2" eb="3">
      <t>フン</t>
    </rPh>
    <rPh sb="3" eb="5">
      <t>イジョウ</t>
    </rPh>
    <phoneticPr fontId="1"/>
  </si>
  <si>
    <t>視準を含め、全体を通じ他チームの競技を妨げていない。</t>
    <phoneticPr fontId="4"/>
  </si>
  <si>
    <t>１．競技時間採点（100点）【採点基準１】</t>
    <phoneticPr fontId="1"/>
  </si>
  <si>
    <t>２．外業の取組（150点）【採点基準２】</t>
    <phoneticPr fontId="1"/>
  </si>
  <si>
    <t>（例）</t>
    <rPh sb="1" eb="2">
      <t>レイ</t>
    </rPh>
    <phoneticPr fontId="4"/>
  </si>
  <si>
    <t>３．審議に値するような内容があった場合（疑いがある動き）</t>
    <phoneticPr fontId="1"/>
  </si>
  <si>
    <t>Ｅ
閉合誤差</t>
    <rPh sb="2" eb="4">
      <t>ヘイゴウ</t>
    </rPh>
    <rPh sb="4" eb="6">
      <t>ゴサ</t>
    </rPh>
    <phoneticPr fontId="4"/>
  </si>
  <si>
    <t>緯距誤差 ・ 経距誤差</t>
    <rPh sb="0" eb="1">
      <t>イ</t>
    </rPh>
    <rPh sb="1" eb="2">
      <t>キョ</t>
    </rPh>
    <rPh sb="2" eb="4">
      <t>ゴサ</t>
    </rPh>
    <rPh sb="7" eb="8">
      <t>ヘ</t>
    </rPh>
    <rPh sb="8" eb="9">
      <t>キョ</t>
    </rPh>
    <rPh sb="9" eb="11">
      <t>ゴサ</t>
    </rPh>
    <phoneticPr fontId="4"/>
  </si>
  <si>
    <t>緯距誤差 ・ 経距誤差
（組合せ）</t>
    <rPh sb="0" eb="1">
      <t>イ</t>
    </rPh>
    <rPh sb="1" eb="2">
      <t>キョ</t>
    </rPh>
    <rPh sb="2" eb="4">
      <t>ゴサ</t>
    </rPh>
    <rPh sb="7" eb="8">
      <t>ヘ</t>
    </rPh>
    <rPh sb="8" eb="9">
      <t>キョ</t>
    </rPh>
    <rPh sb="9" eb="11">
      <t>ゴサ</t>
    </rPh>
    <phoneticPr fontId="4"/>
  </si>
  <si>
    <t>測角・測距後のすみやかなデータの記載がない。</t>
    <rPh sb="0" eb="2">
      <t>ソッカク</t>
    </rPh>
    <rPh sb="3" eb="5">
      <t>ソッキョ</t>
    </rPh>
    <rPh sb="5" eb="6">
      <t>ゴ</t>
    </rPh>
    <rPh sb="16" eb="18">
      <t>キサイ</t>
    </rPh>
    <phoneticPr fontId="4"/>
  </si>
  <si>
    <t>野帳の観測結果欄以外に記入している。</t>
    <rPh sb="0" eb="2">
      <t>ヤチョウ</t>
    </rPh>
    <rPh sb="3" eb="5">
      <t>カンソク</t>
    </rPh>
    <rPh sb="5" eb="7">
      <t>ケッカ</t>
    </rPh>
    <rPh sb="7" eb="8">
      <t>ラン</t>
    </rPh>
    <rPh sb="8" eb="10">
      <t>イガイ</t>
    </rPh>
    <rPh sb="11" eb="13">
      <t>キニュウ</t>
    </rPh>
    <phoneticPr fontId="4"/>
  </si>
  <si>
    <t>方位角測定時に測線AB、測線AEの測距をした。</t>
    <phoneticPr fontId="4"/>
  </si>
  <si>
    <t>場外からのアドバイスがあった。</t>
    <rPh sb="0" eb="2">
      <t>ジョウガイ</t>
    </rPh>
    <phoneticPr fontId="4"/>
  </si>
  <si>
    <t>その他</t>
    <phoneticPr fontId="1"/>
  </si>
  <si>
    <t>ｍ</t>
    <phoneticPr fontId="1"/>
  </si>
  <si>
    <t>得点(A)</t>
    <rPh sb="0" eb="2">
      <t>トクテン</t>
    </rPh>
    <phoneticPr fontId="4"/>
  </si>
  <si>
    <t>得点(B)</t>
    <rPh sb="0" eb="2">
      <t>トクテン</t>
    </rPh>
    <phoneticPr fontId="4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</si>
  <si>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</si>
  <si>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</si>
  <si>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</si>
  <si>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</si>
  <si>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</si>
  <si>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</si>
  <si>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(a+b+c+d+e+f)</t>
    <phoneticPr fontId="1"/>
  </si>
  <si>
    <t>選手はいずれの役割時においても移動時に走っていない。</t>
    <phoneticPr fontId="1"/>
  </si>
  <si>
    <t>20分～21分未満</t>
    <rPh sb="2" eb="3">
      <t>フン</t>
    </rPh>
    <rPh sb="6" eb="7">
      <t>フン</t>
    </rPh>
    <rPh sb="7" eb="9">
      <t>ミマン</t>
    </rPh>
    <phoneticPr fontId="1"/>
  </si>
  <si>
    <t>21分～22分未満</t>
    <rPh sb="2" eb="3">
      <t>フン</t>
    </rPh>
    <rPh sb="6" eb="7">
      <t>フン</t>
    </rPh>
    <rPh sb="7" eb="9">
      <t>ミマン</t>
    </rPh>
    <phoneticPr fontId="1"/>
  </si>
  <si>
    <t>22分～23分未満</t>
    <rPh sb="2" eb="3">
      <t>フン</t>
    </rPh>
    <rPh sb="6" eb="7">
      <t>フン</t>
    </rPh>
    <rPh sb="7" eb="9">
      <t>ミマン</t>
    </rPh>
    <phoneticPr fontId="1"/>
  </si>
  <si>
    <t>23分～24分未満</t>
    <rPh sb="2" eb="3">
      <t>フン</t>
    </rPh>
    <rPh sb="6" eb="7">
      <t>フン</t>
    </rPh>
    <rPh sb="7" eb="9">
      <t>ミマン</t>
    </rPh>
    <phoneticPr fontId="1"/>
  </si>
  <si>
    <t>24分～25分未満</t>
    <rPh sb="2" eb="3">
      <t>フン</t>
    </rPh>
    <rPh sb="6" eb="7">
      <t>フン</t>
    </rPh>
    <rPh sb="7" eb="9">
      <t>ミマン</t>
    </rPh>
    <phoneticPr fontId="1"/>
  </si>
  <si>
    <t>25分～26分未満</t>
    <rPh sb="2" eb="3">
      <t>フン</t>
    </rPh>
    <rPh sb="6" eb="7">
      <t>フン</t>
    </rPh>
    <rPh sb="7" eb="9">
      <t>ミマン</t>
    </rPh>
    <phoneticPr fontId="1"/>
  </si>
  <si>
    <t>【採点基準１】</t>
    <rPh sb="1" eb="3">
      <t>サイテン</t>
    </rPh>
    <rPh sb="3" eb="5">
      <t>キジュン</t>
    </rPh>
    <phoneticPr fontId="4"/>
  </si>
  <si>
    <t>時間</t>
    <rPh sb="0" eb="2">
      <t>ジカン</t>
    </rPh>
    <phoneticPr fontId="1"/>
  </si>
  <si>
    <t>配点</t>
    <rPh sb="0" eb="2">
      <t>ハイテン</t>
    </rPh>
    <phoneticPr fontId="1"/>
  </si>
  <si>
    <t>100　</t>
    <phoneticPr fontId="1"/>
  </si>
  <si>
    <t>80　</t>
    <phoneticPr fontId="1"/>
  </si>
  <si>
    <t>60　</t>
    <phoneticPr fontId="1"/>
  </si>
  <si>
    <t>40　</t>
    <phoneticPr fontId="1"/>
  </si>
  <si>
    <t>20　</t>
    <phoneticPr fontId="1"/>
  </si>
  <si>
    <t>10　</t>
    <phoneticPr fontId="1"/>
  </si>
  <si>
    <t>5　</t>
    <phoneticPr fontId="1"/>
  </si>
  <si>
    <t>0　</t>
    <phoneticPr fontId="1"/>
  </si>
  <si>
    <t>主審用</t>
    <rPh sb="0" eb="2">
      <t>シュシン</t>
    </rPh>
    <rPh sb="2" eb="3">
      <t>ヨウ</t>
    </rPh>
    <phoneticPr fontId="1"/>
  </si>
  <si>
    <t>コース</t>
    <phoneticPr fontId="4"/>
  </si>
  <si>
    <t>緑</t>
    <rPh sb="0" eb="1">
      <t>ミドリ</t>
    </rPh>
    <phoneticPr fontId="1"/>
  </si>
  <si>
    <t>学校名</t>
    <rPh sb="0" eb="3">
      <t>ガッコウメイ</t>
    </rPh>
    <phoneticPr fontId="1"/>
  </si>
  <si>
    <r>
      <t xml:space="preserve"> </t>
    </r>
    <r>
      <rPr>
        <sz val="10"/>
        <rFont val="ＭＳ ゴシック"/>
        <family val="3"/>
        <charset val="128"/>
      </rPr>
      <t>選手Ⅰ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（Ａ点観測者）</t>
    </r>
    <rPh sb="1" eb="3">
      <t>センシュ</t>
    </rPh>
    <rPh sb="7" eb="8">
      <t>テン</t>
    </rPh>
    <rPh sb="8" eb="11">
      <t>カンソクシャ</t>
    </rPh>
    <phoneticPr fontId="1"/>
  </si>
  <si>
    <r>
      <t xml:space="preserve"> </t>
    </r>
    <r>
      <rPr>
        <sz val="10"/>
        <rFont val="ＭＳ ゴシック"/>
        <family val="3"/>
        <charset val="128"/>
      </rPr>
      <t>選手Ⅲ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（DE点観測者）</t>
    </r>
    <rPh sb="1" eb="3">
      <t>センシュ</t>
    </rPh>
    <rPh sb="8" eb="9">
      <t>テン</t>
    </rPh>
    <rPh sb="9" eb="12">
      <t>カンソクシャ</t>
    </rPh>
    <phoneticPr fontId="1"/>
  </si>
  <si>
    <r>
      <t xml:space="preserve"> </t>
    </r>
    <r>
      <rPr>
        <sz val="10"/>
        <rFont val="ＭＳ ゴシック"/>
        <family val="3"/>
        <charset val="128"/>
      </rPr>
      <t>選手Ⅱ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（BC点観測者）</t>
    </r>
    <rPh sb="1" eb="3">
      <t>センシュ</t>
    </rPh>
    <rPh sb="8" eb="9">
      <t>テン</t>
    </rPh>
    <rPh sb="9" eb="12">
      <t>カンソクシャ</t>
    </rPh>
    <phoneticPr fontId="1"/>
  </si>
  <si>
    <t>備考</t>
    <rPh sb="0" eb="2">
      <t>ビコウ</t>
    </rPh>
    <phoneticPr fontId="1"/>
  </si>
  <si>
    <t>審判員</t>
    <rPh sb="0" eb="3">
      <t>シンパンイン</t>
    </rPh>
    <phoneticPr fontId="1"/>
  </si>
  <si>
    <t>閉合誤差　Ｅ</t>
    <rPh sb="0" eb="2">
      <t>ヘイゴウ</t>
    </rPh>
    <rPh sb="2" eb="4">
      <t>ゴサ</t>
    </rPh>
    <phoneticPr fontId="4"/>
  </si>
  <si>
    <t>４．閉合誤差に対する評価（70点）【採点基準４（裏面）】</t>
    <rPh sb="24" eb="26">
      <t>リメン</t>
    </rPh>
    <phoneticPr fontId="1"/>
  </si>
  <si>
    <t>✔</t>
    <phoneticPr fontId="1"/>
  </si>
  <si>
    <t>/25</t>
    <phoneticPr fontId="1"/>
  </si>
  <si>
    <t>/320</t>
    <phoneticPr fontId="4"/>
  </si>
  <si>
    <t>A</t>
    <phoneticPr fontId="1"/>
  </si>
  <si>
    <t>S-A</t>
    <phoneticPr fontId="1"/>
  </si>
  <si>
    <t>A-B</t>
    <phoneticPr fontId="1"/>
  </si>
  <si>
    <t>B-C</t>
    <phoneticPr fontId="1"/>
  </si>
  <si>
    <t>C-D</t>
    <phoneticPr fontId="1"/>
  </si>
  <si>
    <t>D-E-G</t>
    <phoneticPr fontId="1"/>
  </si>
  <si>
    <t>据え付けは必ず一人で行い、三脚を十分に開いて据え付け、三脚の先（石づき）に体重をかけて十分に踏み込んでいる。</t>
    <phoneticPr fontId="1"/>
  </si>
  <si>
    <t>備　　　考</t>
    <rPh sb="0" eb="1">
      <t>ビ</t>
    </rPh>
    <rPh sb="4" eb="5">
      <t>コウ</t>
    </rPh>
    <phoneticPr fontId="1"/>
  </si>
  <si>
    <t>トータルステーションを運ぶ際は、三脚を閉じた状態で器械の頭部を前にして、両腕でかかえて運んでいる。</t>
    <phoneticPr fontId="1"/>
  </si>
  <si>
    <t>○○　○○</t>
    <phoneticPr fontId="1"/>
  </si>
  <si>
    <t>（○○○○○○高等学校）</t>
    <rPh sb="7" eb="9">
      <t>コウトウ</t>
    </rPh>
    <rPh sb="9" eb="11">
      <t>ガッコウ</t>
    </rPh>
    <phoneticPr fontId="1"/>
  </si>
  <si>
    <t>○○○○○○○○○○高等学校</t>
    <rPh sb="10" eb="12">
      <t>コウトウ</t>
    </rPh>
    <rPh sb="12" eb="14">
      <t>ガッコウ</t>
    </rPh>
    <phoneticPr fontId="1"/>
  </si>
  <si>
    <t>○○○　○</t>
    <phoneticPr fontId="1"/>
  </si>
  <si>
    <t>○○○○○</t>
    <phoneticPr fontId="1"/>
  </si>
  <si>
    <t>（○○○○　○○○）</t>
    <phoneticPr fontId="1"/>
  </si>
  <si>
    <t>（○○○　○○○）</t>
    <phoneticPr fontId="1"/>
  </si>
  <si>
    <t>（○○○○　○○○○○）</t>
    <phoneticPr fontId="1"/>
  </si>
  <si>
    <t>（記入例）</t>
    <rPh sb="1" eb="3">
      <t>キニュウ</t>
    </rPh>
    <rPh sb="3" eb="4">
      <t>レイ</t>
    </rPh>
    <phoneticPr fontId="1"/>
  </si>
  <si>
    <t>✔</t>
    <phoneticPr fontId="1"/>
  </si>
  <si>
    <r>
      <t xml:space="preserve">据付開始時間
</t>
    </r>
    <r>
      <rPr>
        <sz val="7"/>
        <rFont val="ＭＳ ゴシック"/>
        <family val="3"/>
        <charset val="128"/>
      </rPr>
      <t>（いずれかの石づきが着いた時間）</t>
    </r>
    <rPh sb="13" eb="14">
      <t>イシ</t>
    </rPh>
    <rPh sb="17" eb="18">
      <t>ツ</t>
    </rPh>
    <rPh sb="20" eb="22">
      <t>ジカン</t>
    </rPh>
    <phoneticPr fontId="1"/>
  </si>
  <si>
    <t xml:space="preserve"> /  
確認☑</t>
    <rPh sb="5" eb="7">
      <t>カクニン</t>
    </rPh>
    <phoneticPr fontId="1"/>
  </si>
  <si>
    <t>/
確認☑</t>
    <rPh sb="2" eb="4">
      <t>カクニン</t>
    </rPh>
    <phoneticPr fontId="1"/>
  </si>
  <si>
    <t>選手名</t>
    <rPh sb="0" eb="3">
      <t>センシュメイ</t>
    </rPh>
    <phoneticPr fontId="1"/>
  </si>
  <si>
    <t>Ｅ・Ｒ</t>
    <phoneticPr fontId="4"/>
  </si>
  <si>
    <t>２．トラバース計算書（270点）【採点基準３】</t>
    <rPh sb="7" eb="9">
      <t>ケイサン</t>
    </rPh>
    <rPh sb="9" eb="10">
      <t>ショ</t>
    </rPh>
    <rPh sb="14" eb="15">
      <t>テン</t>
    </rPh>
    <rPh sb="17" eb="19">
      <t>サイテン</t>
    </rPh>
    <rPh sb="19" eb="21">
      <t>キジュン</t>
    </rPh>
    <phoneticPr fontId="1"/>
  </si>
  <si>
    <t>時　　間</t>
    <rPh sb="0" eb="1">
      <t>トキ</t>
    </rPh>
    <rPh sb="3" eb="4">
      <t>アイダ</t>
    </rPh>
    <phoneticPr fontId="1"/>
  </si>
  <si>
    <t>１．競技採点時間（60点）【採点基準１】</t>
    <rPh sb="2" eb="4">
      <t>キョウギ</t>
    </rPh>
    <rPh sb="4" eb="6">
      <t>サイテン</t>
    </rPh>
    <rPh sb="6" eb="8">
      <t>ジカン</t>
    </rPh>
    <rPh sb="11" eb="12">
      <t>テン</t>
    </rPh>
    <rPh sb="14" eb="16">
      <t>サイテン</t>
    </rPh>
    <rPh sb="16" eb="18">
      <t>キジュン</t>
    </rPh>
    <phoneticPr fontId="1"/>
  </si>
  <si>
    <t>得点(D)</t>
    <rPh sb="0" eb="2">
      <t>トクテン</t>
    </rPh>
    <phoneticPr fontId="4"/>
  </si>
  <si>
    <t>減点(C)</t>
    <rPh sb="0" eb="2">
      <t>ゲンテン</t>
    </rPh>
    <phoneticPr fontId="4"/>
  </si>
  <si>
    <t>-</t>
    <phoneticPr fontId="1"/>
  </si>
  <si>
    <t>グループ</t>
    <phoneticPr fontId="4"/>
  </si>
  <si>
    <t>得点</t>
    <rPh sb="0" eb="2">
      <t>トクテン</t>
    </rPh>
    <phoneticPr fontId="1"/>
  </si>
  <si>
    <t>/20</t>
    <phoneticPr fontId="1"/>
  </si>
  <si>
    <t>a</t>
    <phoneticPr fontId="1"/>
  </si>
  <si>
    <t>b</t>
    <phoneticPr fontId="1"/>
  </si>
  <si>
    <t>c</t>
    <phoneticPr fontId="1"/>
  </si>
  <si>
    <t>/60</t>
    <phoneticPr fontId="1"/>
  </si>
  <si>
    <t>○</t>
  </si>
  <si>
    <t>○</t>
    <phoneticPr fontId="1"/>
  </si>
  <si>
    <t>小計</t>
    <rPh sb="0" eb="2">
      <t>ショウケイ</t>
    </rPh>
    <phoneticPr fontId="1"/>
  </si>
  <si>
    <r>
      <rPr>
        <sz val="11"/>
        <color theme="1"/>
        <rFont val="ＭＳ 明朝"/>
        <family val="2"/>
        <charset val="128"/>
      </rPr>
      <t>(1)</t>
    </r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</si>
  <si>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</si>
  <si>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</si>
  <si>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</si>
  <si>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</si>
  <si>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</si>
  <si>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</si>
  <si>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</si>
  <si>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r>
      <rPr>
        <sz val="11"/>
        <color theme="1"/>
        <rFont val="ＭＳ 明朝"/>
        <family val="2"/>
        <charset val="128"/>
      </rPr>
      <t>(9)</t>
    </r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</si>
  <si>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</si>
  <si>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</si>
  <si>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</si>
  <si>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</si>
  <si>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</si>
  <si>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</si>
  <si>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</si>
  <si>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</si>
  <si>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</si>
  <si>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①</t>
    <phoneticPr fontId="1"/>
  </si>
  <si>
    <t>②</t>
    <phoneticPr fontId="1"/>
  </si>
  <si>
    <t>③</t>
    <phoneticPr fontId="1"/>
  </si>
  <si>
    <t>d</t>
    <phoneticPr fontId="1"/>
  </si>
  <si>
    <t>e</t>
    <phoneticPr fontId="1"/>
  </si>
  <si>
    <t>f</t>
    <phoneticPr fontId="1"/>
  </si>
  <si>
    <t>④</t>
    <phoneticPr fontId="1"/>
  </si>
  <si>
    <t>３．審議に値するような内容があった場合（疑いがある動き）</t>
    <phoneticPr fontId="1"/>
  </si>
  <si>
    <t>/330</t>
    <phoneticPr fontId="4"/>
  </si>
  <si>
    <t>（記入例）</t>
    <phoneticPr fontId="1"/>
  </si>
  <si>
    <r>
      <t xml:space="preserve">合計得点
</t>
    </r>
    <r>
      <rPr>
        <sz val="10"/>
        <rFont val="ＭＳ ゴシック"/>
        <family val="3"/>
        <charset val="128"/>
      </rPr>
      <t>（A+B+C+D）</t>
    </r>
    <rPh sb="0" eb="2">
      <t>ゴウケイ</t>
    </rPh>
    <rPh sb="2" eb="4">
      <t>トクテン</t>
    </rPh>
    <phoneticPr fontId="4"/>
  </si>
  <si>
    <t>○○○○○○○○○○高等学校</t>
    <phoneticPr fontId="1"/>
  </si>
  <si>
    <t>（○○○○○○高等学校）</t>
    <phoneticPr fontId="1"/>
  </si>
  <si>
    <r>
      <t xml:space="preserve">得点(A)
</t>
    </r>
    <r>
      <rPr>
        <sz val="10"/>
        <rFont val="ＭＳ ゴシック"/>
        <family val="3"/>
        <charset val="128"/>
      </rPr>
      <t>（a+b+c）</t>
    </r>
    <rPh sb="0" eb="2">
      <t>トクテン</t>
    </rPh>
    <phoneticPr fontId="4"/>
  </si>
  <si>
    <r>
      <rPr>
        <sz val="12"/>
        <rFont val="ＤＦ特太ゴシック体"/>
        <family val="3"/>
        <charset val="128"/>
      </rPr>
      <t>合計得点</t>
    </r>
    <r>
      <rPr>
        <sz val="11"/>
        <rFont val="ＤＦ特太ゴシック体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（A+B+C）</t>
    </r>
    <rPh sb="0" eb="2">
      <t>ゴウケイ</t>
    </rPh>
    <rPh sb="2" eb="4">
      <t>トクテン</t>
    </rPh>
    <phoneticPr fontId="4"/>
  </si>
  <si>
    <r>
      <rPr>
        <sz val="12"/>
        <rFont val="ＤＦ特太ゴシック体"/>
        <family val="3"/>
        <charset val="128"/>
      </rPr>
      <t>得点(B)</t>
    </r>
    <r>
      <rPr>
        <sz val="10"/>
        <rFont val="ＭＳ ゴシック"/>
        <family val="3"/>
        <charset val="128"/>
      </rPr>
      <t xml:space="preserve">
(d+e+f)</t>
    </r>
    <rPh sb="0" eb="2">
      <t>トクテン</t>
    </rPh>
    <phoneticPr fontId="4"/>
  </si>
  <si>
    <t>/90</t>
    <phoneticPr fontId="1"/>
  </si>
  <si>
    <t>/270</t>
    <phoneticPr fontId="1"/>
  </si>
  <si>
    <t>10分～11分未満</t>
    <rPh sb="2" eb="3">
      <t>フン</t>
    </rPh>
    <rPh sb="6" eb="7">
      <t>フン</t>
    </rPh>
    <rPh sb="7" eb="9">
      <t>ミマン</t>
    </rPh>
    <phoneticPr fontId="1"/>
  </si>
  <si>
    <t>11分～12分未満</t>
    <rPh sb="2" eb="3">
      <t>フン</t>
    </rPh>
    <rPh sb="6" eb="7">
      <t>フン</t>
    </rPh>
    <rPh sb="7" eb="9">
      <t>ミマン</t>
    </rPh>
    <phoneticPr fontId="1"/>
  </si>
  <si>
    <t>12分～13分未満</t>
    <rPh sb="2" eb="3">
      <t>フン</t>
    </rPh>
    <rPh sb="6" eb="7">
      <t>フン</t>
    </rPh>
    <rPh sb="7" eb="9">
      <t>ミマン</t>
    </rPh>
    <phoneticPr fontId="1"/>
  </si>
  <si>
    <t>13分～14分未満</t>
    <rPh sb="2" eb="3">
      <t>フン</t>
    </rPh>
    <rPh sb="6" eb="7">
      <t>フン</t>
    </rPh>
    <rPh sb="7" eb="9">
      <t>ミマン</t>
    </rPh>
    <phoneticPr fontId="1"/>
  </si>
  <si>
    <t>14分～15分未満</t>
    <rPh sb="2" eb="3">
      <t>フン</t>
    </rPh>
    <rPh sb="6" eb="7">
      <t>フン</t>
    </rPh>
    <rPh sb="7" eb="9">
      <t>ミマン</t>
    </rPh>
    <phoneticPr fontId="1"/>
  </si>
  <si>
    <t>15分～16分未満</t>
    <rPh sb="2" eb="3">
      <t>フン</t>
    </rPh>
    <rPh sb="6" eb="7">
      <t>フン</t>
    </rPh>
    <rPh sb="7" eb="9">
      <t>ミマン</t>
    </rPh>
    <phoneticPr fontId="1"/>
  </si>
  <si>
    <t>16分～17分未満</t>
    <rPh sb="2" eb="3">
      <t>フン</t>
    </rPh>
    <rPh sb="6" eb="7">
      <t>フン</t>
    </rPh>
    <rPh sb="7" eb="9">
      <t>ミマン</t>
    </rPh>
    <phoneticPr fontId="1"/>
  </si>
  <si>
    <t>15分未満</t>
    <rPh sb="2" eb="3">
      <t>フン</t>
    </rPh>
    <rPh sb="3" eb="5">
      <t>ミマン</t>
    </rPh>
    <phoneticPr fontId="1"/>
  </si>
  <si>
    <t>30分以上</t>
    <rPh sb="2" eb="3">
      <t>フン</t>
    </rPh>
    <rPh sb="3" eb="5">
      <t>イジョウ</t>
    </rPh>
    <phoneticPr fontId="1"/>
  </si>
  <si>
    <t>17分～18分未満</t>
    <rPh sb="2" eb="3">
      <t>フン</t>
    </rPh>
    <rPh sb="6" eb="7">
      <t>フン</t>
    </rPh>
    <rPh sb="7" eb="9">
      <t>ミマン</t>
    </rPh>
    <phoneticPr fontId="1"/>
  </si>
  <si>
    <t>18分～19分未満</t>
    <rPh sb="2" eb="3">
      <t>フン</t>
    </rPh>
    <rPh sb="6" eb="7">
      <t>フン</t>
    </rPh>
    <rPh sb="7" eb="9">
      <t>ミマン</t>
    </rPh>
    <phoneticPr fontId="1"/>
  </si>
  <si>
    <t>19分～20分未満</t>
    <rPh sb="2" eb="3">
      <t>フン</t>
    </rPh>
    <rPh sb="6" eb="7">
      <t>フン</t>
    </rPh>
    <rPh sb="7" eb="9">
      <t>ミマン</t>
    </rPh>
    <phoneticPr fontId="1"/>
  </si>
  <si>
    <t>20分～21分未満</t>
    <rPh sb="2" eb="3">
      <t>フン</t>
    </rPh>
    <rPh sb="6" eb="7">
      <t>フン</t>
    </rPh>
    <rPh sb="7" eb="9">
      <t>ミマン</t>
    </rPh>
    <phoneticPr fontId="1"/>
  </si>
  <si>
    <t>21分～22分未満</t>
    <rPh sb="2" eb="3">
      <t>フン</t>
    </rPh>
    <rPh sb="6" eb="7">
      <t>フン</t>
    </rPh>
    <rPh sb="7" eb="9">
      <t>ミマン</t>
    </rPh>
    <phoneticPr fontId="1"/>
  </si>
  <si>
    <t>22分～23分未満</t>
    <rPh sb="2" eb="3">
      <t>フン</t>
    </rPh>
    <rPh sb="6" eb="7">
      <t>フン</t>
    </rPh>
    <rPh sb="7" eb="9">
      <t>ミマン</t>
    </rPh>
    <phoneticPr fontId="1"/>
  </si>
  <si>
    <t>23分～24分未満</t>
    <rPh sb="2" eb="3">
      <t>フン</t>
    </rPh>
    <rPh sb="6" eb="7">
      <t>フン</t>
    </rPh>
    <rPh sb="7" eb="9">
      <t>ミマン</t>
    </rPh>
    <phoneticPr fontId="1"/>
  </si>
  <si>
    <t>24分～25分未満</t>
    <rPh sb="2" eb="3">
      <t>フン</t>
    </rPh>
    <rPh sb="6" eb="7">
      <t>フン</t>
    </rPh>
    <rPh sb="7" eb="9">
      <t>ミマン</t>
    </rPh>
    <phoneticPr fontId="1"/>
  </si>
  <si>
    <t>25分～26分未満</t>
    <rPh sb="2" eb="3">
      <t>フン</t>
    </rPh>
    <rPh sb="6" eb="7">
      <t>フン</t>
    </rPh>
    <rPh sb="7" eb="9">
      <t>ミマン</t>
    </rPh>
    <phoneticPr fontId="1"/>
  </si>
  <si>
    <t>26分～27分未満</t>
    <rPh sb="2" eb="3">
      <t>フン</t>
    </rPh>
    <rPh sb="6" eb="7">
      <t>フン</t>
    </rPh>
    <rPh sb="7" eb="9">
      <t>ミマン</t>
    </rPh>
    <phoneticPr fontId="1"/>
  </si>
  <si>
    <t>27分～28分未満</t>
    <rPh sb="2" eb="3">
      <t>フン</t>
    </rPh>
    <rPh sb="6" eb="7">
      <t>フン</t>
    </rPh>
    <rPh sb="7" eb="9">
      <t>ミマン</t>
    </rPh>
    <phoneticPr fontId="1"/>
  </si>
  <si>
    <t>28分～29分未満</t>
    <rPh sb="2" eb="3">
      <t>フン</t>
    </rPh>
    <rPh sb="6" eb="7">
      <t>フン</t>
    </rPh>
    <rPh sb="7" eb="9">
      <t>ミマン</t>
    </rPh>
    <phoneticPr fontId="1"/>
  </si>
  <si>
    <t>29分～30分未満</t>
    <rPh sb="2" eb="3">
      <t>フン</t>
    </rPh>
    <rPh sb="6" eb="7">
      <t>フン</t>
    </rPh>
    <rPh sb="7" eb="9">
      <t>ミマン</t>
    </rPh>
    <phoneticPr fontId="1"/>
  </si>
  <si>
    <t>/130</t>
    <phoneticPr fontId="1"/>
  </si>
  <si>
    <t>/390</t>
    <phoneticPr fontId="1"/>
  </si>
  <si>
    <t>/450</t>
    <phoneticPr fontId="4"/>
  </si>
  <si>
    <t>⑤</t>
    <phoneticPr fontId="1"/>
  </si>
  <si>
    <t>（①＋②＋③＋④＋⑤）</t>
    <phoneticPr fontId="1"/>
  </si>
  <si>
    <t>小計⑥</t>
    <rPh sb="0" eb="2">
      <t>ショウケイ</t>
    </rPh>
    <phoneticPr fontId="1"/>
  </si>
  <si>
    <t>２．トラバース計算書（270点）【採点基準２】</t>
    <rPh sb="7" eb="9">
      <t>ケイサン</t>
    </rPh>
    <rPh sb="9" eb="10">
      <t>ショ</t>
    </rPh>
    <rPh sb="14" eb="15">
      <t>テン</t>
    </rPh>
    <rPh sb="17" eb="19">
      <t>サイテン</t>
    </rPh>
    <rPh sb="19" eb="21">
      <t>キジュン</t>
    </rPh>
    <phoneticPr fontId="1"/>
  </si>
  <si>
    <t>(1)・(2)・(7)がすべて正しく記入されていれば
＋10点</t>
    <rPh sb="15" eb="16">
      <t>タダ</t>
    </rPh>
    <phoneticPr fontId="4"/>
  </si>
  <si>
    <t>緯距・経距、トラバースの調整計算</t>
    <rPh sb="0" eb="1">
      <t>イ</t>
    </rPh>
    <rPh sb="1" eb="2">
      <t>キョ</t>
    </rPh>
    <rPh sb="3" eb="4">
      <t>キョウ</t>
    </rPh>
    <rPh sb="4" eb="5">
      <t>キョ</t>
    </rPh>
    <rPh sb="12" eb="14">
      <t>チョウセイ</t>
    </rPh>
    <rPh sb="14" eb="16">
      <t>ケイサン</t>
    </rPh>
    <phoneticPr fontId="4"/>
  </si>
  <si>
    <t>器械器具等の扱いが悪い。（三脚の脚を蹴って据え付けるなど）</t>
    <rPh sb="4" eb="5">
      <t>トウ</t>
    </rPh>
    <phoneticPr fontId="4"/>
  </si>
  <si>
    <r>
      <t>※１測点１チェック(</t>
    </r>
    <r>
      <rPr>
        <u/>
        <sz val="8"/>
        <color indexed="8"/>
        <rFont val="ＭＳ ゴシック"/>
        <family val="3"/>
        <charset val="128"/>
      </rPr>
      <t>できていない場合</t>
    </r>
    <r>
      <rPr>
        <sz val="8"/>
        <color indexed="8"/>
        <rFont val="ＭＳ ゴシック"/>
        <family val="3"/>
        <charset val="128"/>
      </rPr>
      <t>✔印を記入)</t>
    </r>
    <rPh sb="2" eb="3">
      <t>ソク</t>
    </rPh>
    <rPh sb="3" eb="4">
      <t>テン</t>
    </rPh>
    <rPh sb="16" eb="18">
      <t>バアイ</t>
    </rPh>
    <rPh sb="19" eb="20">
      <t>シルシ</t>
    </rPh>
    <rPh sb="21" eb="23">
      <t>キニュウ</t>
    </rPh>
    <phoneticPr fontId="4"/>
  </si>
  <si>
    <t>測定の際は、観測手は三脚の脚を跨いでいない。</t>
    <rPh sb="0" eb="2">
      <t>ソクテイ</t>
    </rPh>
    <rPh sb="3" eb="4">
      <t>サイ</t>
    </rPh>
    <phoneticPr fontId="1"/>
  </si>
  <si>
    <t>測定の際は、観測手は背伸びをしていない。</t>
    <rPh sb="0" eb="2">
      <t>ソクテイ</t>
    </rPh>
    <rPh sb="3" eb="4">
      <t>サイ</t>
    </rPh>
    <rPh sb="6" eb="9">
      <t>カンソクシュ</t>
    </rPh>
    <phoneticPr fontId="1"/>
  </si>
  <si>
    <r>
      <rPr>
        <sz val="10"/>
        <rFont val="ＭＳ ゴシック"/>
        <family val="3"/>
        <charset val="128"/>
      </rPr>
      <t>第２２回高校生ものづくりコンテスト九州地区大会　測量部門</t>
    </r>
    <r>
      <rPr>
        <sz val="14"/>
        <rFont val="HG丸ｺﾞｼｯｸM-PRO"/>
        <family val="3"/>
        <charset val="128"/>
      </rPr>
      <t xml:space="preserve">
</t>
    </r>
    <r>
      <rPr>
        <sz val="14"/>
        <rFont val="ＤＦ特太ゴシック体"/>
        <family val="3"/>
        <charset val="128"/>
      </rPr>
      <t>外業採点表</t>
    </r>
    <rPh sb="0" eb="1">
      <t>ダイ</t>
    </rPh>
    <rPh sb="3" eb="4">
      <t>カイ</t>
    </rPh>
    <rPh sb="4" eb="7">
      <t>コウコウセイ</t>
    </rPh>
    <rPh sb="17" eb="19">
      <t>キュウシュウ</t>
    </rPh>
    <rPh sb="19" eb="21">
      <t>チク</t>
    </rPh>
    <rPh sb="21" eb="23">
      <t>タイカイ</t>
    </rPh>
    <rPh sb="24" eb="26">
      <t>ソクリョウ</t>
    </rPh>
    <rPh sb="26" eb="28">
      <t>ブモン</t>
    </rPh>
    <rPh sb="29" eb="30">
      <t>ガイ</t>
    </rPh>
    <rPh sb="30" eb="31">
      <t>ギョウ</t>
    </rPh>
    <rPh sb="31" eb="33">
      <t>サイテン</t>
    </rPh>
    <rPh sb="33" eb="34">
      <t>ヒョウ</t>
    </rPh>
    <phoneticPr fontId="4"/>
  </si>
  <si>
    <t>第２２回高校生ものづくりコンテスト九州地区大会　測量部門　内業採点表</t>
    <rPh sb="29" eb="30">
      <t>ナイ</t>
    </rPh>
    <rPh sb="30" eb="31">
      <t>ギョウ</t>
    </rPh>
    <phoneticPr fontId="1"/>
  </si>
  <si>
    <t>第２２回高校生ものづくりコンテスト九州地区大会　測量部門　雨天時内業課題採点表</t>
    <rPh sb="29" eb="32">
      <t>ウテンジ</t>
    </rPh>
    <rPh sb="32" eb="33">
      <t>ナイ</t>
    </rPh>
    <rPh sb="33" eb="34">
      <t>ギョウ</t>
    </rPh>
    <rPh sb="34" eb="36">
      <t>カダイ</t>
    </rPh>
    <phoneticPr fontId="1"/>
  </si>
  <si>
    <t>７/８
確認☑</t>
    <rPh sb="4" eb="6">
      <t>カクニン</t>
    </rPh>
    <phoneticPr fontId="1"/>
  </si>
  <si>
    <t>７/９
確認☑</t>
    <rPh sb="4" eb="6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</si>
</sst>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_ "/>
    <numFmt numFmtId="177" formatCode="General&quot;/人&quot;"/>
    <numFmt numFmtId="178" formatCode="0_ "/>
    <numFmt numFmtId="179" formatCode="0.000000000_ "/>
  </numFmts>
  <fonts count="52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i/>
      <sz val="8"/>
      <color indexed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0"/>
      <name val="ＤＦ特太ゴシック体"/>
      <family val="3"/>
      <charset val="128"/>
    </font>
    <font>
      <sz val="14"/>
      <color theme="0"/>
      <name val="ＤＦ特太ゴシック体"/>
      <family val="3"/>
      <charset val="128"/>
    </font>
    <font>
      <sz val="22"/>
      <color theme="0"/>
      <name val="ＤＦ特太ゴシック体"/>
      <family val="3"/>
      <charset val="128"/>
    </font>
    <font>
      <sz val="20"/>
      <name val="ＤＦ特太ゴシック体"/>
      <family val="3"/>
      <charset val="128"/>
    </font>
    <font>
      <sz val="9"/>
      <name val="ＤＦ特太ゴシック体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ＤＦ特太ゴシック体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i/>
      <sz val="14"/>
      <color theme="1"/>
      <name val="ＤＦ特太ゴシック体"/>
      <family val="3"/>
      <charset val="128"/>
    </font>
    <font>
      <i/>
      <sz val="9"/>
      <color theme="1"/>
      <name val="ＤＦ特太ゴシック体"/>
      <family val="3"/>
      <charset val="128"/>
    </font>
    <font>
      <i/>
      <sz val="16"/>
      <color theme="1"/>
      <name val="ＤＦ特太ゴシック体"/>
      <family val="3"/>
      <charset val="128"/>
    </font>
    <font>
      <i/>
      <sz val="18"/>
      <color theme="1"/>
      <name val="ＤＦ特太ゴシック体"/>
      <family val="3"/>
      <charset val="128"/>
    </font>
    <font>
      <i/>
      <sz val="20"/>
      <color theme="1"/>
      <name val="ＤＦ特太ゴシック体"/>
      <family val="3"/>
      <charset val="128"/>
    </font>
    <font>
      <sz val="9"/>
      <color theme="1"/>
      <name val="ＭＳ ゴシック"/>
      <family val="3"/>
      <charset val="128"/>
    </font>
    <font>
      <i/>
      <sz val="12"/>
      <color theme="1"/>
      <name val="ＤＦ特太ゴシック体"/>
      <family val="3"/>
      <charset val="128"/>
    </font>
    <font>
      <sz val="18"/>
      <color theme="1"/>
      <name val="ＤＦ特太ゴシック体"/>
      <family val="3"/>
      <charset val="128"/>
    </font>
    <font>
      <b/>
      <sz val="11"/>
      <color theme="1"/>
      <name val="ＤＦ特太ゴシック体"/>
      <family val="3"/>
      <charset val="128"/>
    </font>
    <font>
      <sz val="14"/>
      <color theme="1"/>
      <name val="ＤＦ特太ゴシック体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ＤＦ特太ゴシック体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6"/>
      <name val="ＭＳ ゴシック"/>
      <family val="3"/>
      <charset val="128"/>
    </font>
    <font>
      <i/>
      <sz val="16"/>
      <name val="ＤＦ特太ゴシック体"/>
      <family val="3"/>
      <charset val="128"/>
    </font>
    <font>
      <sz val="22"/>
      <name val="ＤＦ特太ゴシック体"/>
      <family val="3"/>
      <charset val="128"/>
    </font>
    <font>
      <i/>
      <sz val="22"/>
      <color theme="1"/>
      <name val="ＤＦ特太ゴシック体"/>
      <family val="3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ＤＦ特太ゴシック体"/>
      <family val="3"/>
      <charset val="128"/>
    </font>
    <font>
      <i/>
      <sz val="10"/>
      <color theme="1"/>
      <name val="ＤＦ特太ゴシック体"/>
      <family val="3"/>
      <charset val="128"/>
    </font>
    <font>
      <u/>
      <sz val="8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7">
    <xf numFmtId="0" fontId="0" fillId="0" borderId="0" xfId="0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8" fillId="0" borderId="0" xfId="1" applyFont="1" applyAlignment="1">
      <alignment vertical="center" wrapText="1"/>
    </xf>
    <xf numFmtId="0" fontId="5" fillId="0" borderId="18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8" fillId="0" borderId="0" xfId="1" applyFont="1" applyFill="1" applyAlignment="1">
      <alignment horizontal="center" vertical="center"/>
    </xf>
    <xf numFmtId="0" fontId="15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 wrapText="1"/>
    </xf>
    <xf numFmtId="0" fontId="2" fillId="0" borderId="0" xfId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top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3" fillId="0" borderId="0" xfId="1" applyFont="1" applyBorder="1" applyAlignment="1">
      <alignment vertical="center"/>
    </xf>
    <xf numFmtId="0" fontId="23" fillId="0" borderId="34" xfId="1" applyFont="1" applyBorder="1" applyAlignment="1">
      <alignment vertical="center"/>
    </xf>
    <xf numFmtId="0" fontId="23" fillId="0" borderId="3" xfId="1" applyFont="1" applyBorder="1" applyAlignment="1">
      <alignment vertical="center"/>
    </xf>
    <xf numFmtId="0" fontId="23" fillId="0" borderId="35" xfId="1" applyFont="1" applyBorder="1" applyAlignment="1">
      <alignment vertical="center"/>
    </xf>
    <xf numFmtId="0" fontId="23" fillId="0" borderId="15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0" fontId="25" fillId="0" borderId="34" xfId="1" applyFont="1" applyBorder="1" applyAlignment="1">
      <alignment vertical="top"/>
    </xf>
    <xf numFmtId="0" fontId="25" fillId="0" borderId="35" xfId="1" applyFont="1" applyBorder="1" applyAlignment="1">
      <alignment vertical="top"/>
    </xf>
    <xf numFmtId="0" fontId="1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1" applyFont="1" applyBorder="1" applyAlignment="1">
      <alignment horizontal="center" vertical="center" wrapText="1" shrinkToFit="1"/>
    </xf>
    <xf numFmtId="0" fontId="8" fillId="0" borderId="0" xfId="1" applyFont="1" applyBorder="1" applyAlignment="1">
      <alignment horizontal="center" vertical="center" textRotation="255"/>
    </xf>
    <xf numFmtId="0" fontId="8" fillId="0" borderId="0" xfId="1" applyFont="1" applyAlignment="1">
      <alignment vertical="center" textRotation="255"/>
    </xf>
    <xf numFmtId="0" fontId="35" fillId="0" borderId="0" xfId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6" fillId="0" borderId="0" xfId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" xfId="0" applyBorder="1">
      <alignment vertical="center"/>
    </xf>
    <xf numFmtId="0" fontId="0" fillId="0" borderId="35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vertical="center"/>
    </xf>
    <xf numFmtId="177" fontId="6" fillId="0" borderId="0" xfId="1" applyNumberFormat="1" applyFont="1" applyBorder="1" applyAlignment="1">
      <alignment vertical="center" shrinkToFit="1"/>
    </xf>
    <xf numFmtId="0" fontId="45" fillId="0" borderId="2" xfId="1" quotePrefix="1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5" xfId="1" applyFont="1" applyBorder="1" applyAlignment="1">
      <alignment horizontal="center" vertical="center"/>
    </xf>
    <xf numFmtId="0" fontId="45" fillId="0" borderId="0" xfId="1" applyFont="1" applyBorder="1" applyAlignment="1">
      <alignment horizontal="center" vertical="center"/>
    </xf>
    <xf numFmtId="0" fontId="45" fillId="0" borderId="9" xfId="1" applyFont="1" applyBorder="1" applyAlignment="1">
      <alignment horizontal="center" vertical="center"/>
    </xf>
    <xf numFmtId="0" fontId="45" fillId="0" borderId="10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37" fillId="0" borderId="8" xfId="1" applyFont="1" applyFill="1" applyBorder="1" applyAlignment="1">
      <alignment horizontal="center" vertical="center"/>
    </xf>
    <xf numFmtId="0" fontId="37" fillId="0" borderId="5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37" fillId="0" borderId="6" xfId="1" applyFont="1" applyFill="1" applyBorder="1" applyAlignment="1">
      <alignment horizontal="center" vertical="center"/>
    </xf>
    <xf numFmtId="0" fontId="37" fillId="0" borderId="9" xfId="1" applyFont="1" applyFill="1" applyBorder="1" applyAlignment="1">
      <alignment horizontal="center" vertical="center"/>
    </xf>
    <xf numFmtId="0" fontId="37" fillId="0" borderId="10" xfId="1" applyFont="1" applyFill="1" applyBorder="1" applyAlignment="1">
      <alignment horizontal="center" vertical="center"/>
    </xf>
    <xf numFmtId="0" fontId="37" fillId="0" borderId="1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30" xfId="1" applyFont="1" applyBorder="1" applyAlignment="1">
      <alignment horizontal="center"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right" vertical="center"/>
    </xf>
    <xf numFmtId="0" fontId="32" fillId="0" borderId="1" xfId="1" applyFont="1" applyBorder="1" applyAlignment="1">
      <alignment horizontal="right" vertical="center"/>
    </xf>
    <xf numFmtId="0" fontId="32" fillId="0" borderId="15" xfId="1" applyFont="1" applyBorder="1" applyAlignment="1">
      <alignment horizontal="right" vertical="center"/>
    </xf>
    <xf numFmtId="0" fontId="32" fillId="0" borderId="0" xfId="1" applyFont="1" applyBorder="1" applyAlignment="1">
      <alignment horizontal="right" vertical="center"/>
    </xf>
    <xf numFmtId="0" fontId="32" fillId="0" borderId="17" xfId="1" applyFont="1" applyBorder="1" applyAlignment="1">
      <alignment horizontal="right" vertical="center"/>
    </xf>
    <xf numFmtId="0" fontId="32" fillId="0" borderId="10" xfId="1" applyFont="1" applyBorder="1" applyAlignment="1">
      <alignment horizontal="right" vertical="center"/>
    </xf>
    <xf numFmtId="0" fontId="11" fillId="0" borderId="1" xfId="1" applyFont="1" applyBorder="1" applyAlignment="1">
      <alignment horizontal="right"/>
    </xf>
    <xf numFmtId="0" fontId="11" fillId="0" borderId="8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10" xfId="1" applyFont="1" applyBorder="1" applyAlignment="1">
      <alignment horizontal="right"/>
    </xf>
    <xf numFmtId="0" fontId="11" fillId="0" borderId="11" xfId="1" applyFont="1" applyBorder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 indent="1"/>
    </xf>
    <xf numFmtId="0" fontId="28" fillId="0" borderId="50" xfId="1" applyFont="1" applyBorder="1" applyAlignment="1">
      <alignment horizontal="left" vertical="center" wrapText="1" indent="1"/>
    </xf>
    <xf numFmtId="0" fontId="29" fillId="0" borderId="0" xfId="1" applyFont="1" applyBorder="1" applyAlignment="1">
      <alignment horizontal="left" vertical="center" wrapText="1"/>
    </xf>
    <xf numFmtId="0" fontId="29" fillId="0" borderId="50" xfId="1" applyFont="1" applyBorder="1" applyAlignment="1">
      <alignment horizontal="left" vertical="center" wrapText="1"/>
    </xf>
    <xf numFmtId="0" fontId="17" fillId="0" borderId="27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 shrinkToFit="1"/>
    </xf>
    <xf numFmtId="0" fontId="9" fillId="0" borderId="28" xfId="1" applyFont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28" fillId="0" borderId="28" xfId="1" applyFont="1" applyBorder="1" applyAlignment="1">
      <alignment horizontal="left" vertical="center" indent="1"/>
    </xf>
    <xf numFmtId="0" fontId="28" fillId="0" borderId="44" xfId="1" applyFont="1" applyBorder="1" applyAlignment="1">
      <alignment horizontal="left" vertical="center" indent="1"/>
    </xf>
    <xf numFmtId="0" fontId="9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28" fillId="0" borderId="31" xfId="1" applyFont="1" applyBorder="1" applyAlignment="1">
      <alignment horizontal="left" vertical="center" indent="1"/>
    </xf>
    <xf numFmtId="0" fontId="28" fillId="0" borderId="19" xfId="1" applyFont="1" applyBorder="1" applyAlignment="1">
      <alignment horizontal="left" vertical="center" indent="1"/>
    </xf>
    <xf numFmtId="0" fontId="28" fillId="0" borderId="30" xfId="1" applyFont="1" applyBorder="1" applyAlignment="1">
      <alignment horizontal="left" vertical="center" indent="1"/>
    </xf>
    <xf numFmtId="0" fontId="28" fillId="0" borderId="22" xfId="1" applyFont="1" applyBorder="1" applyAlignment="1">
      <alignment horizontal="left" vertical="center" indent="1"/>
    </xf>
    <xf numFmtId="0" fontId="29" fillId="0" borderId="46" xfId="1" applyFont="1" applyBorder="1" applyAlignment="1">
      <alignment horizontal="left" vertical="center"/>
    </xf>
    <xf numFmtId="0" fontId="29" fillId="0" borderId="47" xfId="1" applyFont="1" applyBorder="1" applyAlignment="1">
      <alignment horizontal="left" vertical="center"/>
    </xf>
    <xf numFmtId="0" fontId="29" fillId="0" borderId="48" xfId="1" applyFont="1" applyBorder="1" applyAlignment="1">
      <alignment horizontal="left" vertical="center"/>
    </xf>
    <xf numFmtId="0" fontId="29" fillId="0" borderId="30" xfId="1" applyFont="1" applyBorder="1" applyAlignment="1">
      <alignment horizontal="left" vertical="center"/>
    </xf>
    <xf numFmtId="0" fontId="36" fillId="0" borderId="31" xfId="1" applyFont="1" applyBorder="1" applyAlignment="1">
      <alignment horizontal="center" vertical="center"/>
    </xf>
    <xf numFmtId="0" fontId="36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64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31" fillId="0" borderId="13" xfId="1" applyFont="1" applyBorder="1" applyAlignment="1">
      <alignment horizontal="right" vertical="center"/>
    </xf>
    <xf numFmtId="0" fontId="31" fillId="0" borderId="1" xfId="1" applyFont="1" applyBorder="1" applyAlignment="1">
      <alignment horizontal="right" vertical="center"/>
    </xf>
    <xf numFmtId="0" fontId="31" fillId="0" borderId="17" xfId="1" applyFont="1" applyBorder="1" applyAlignment="1">
      <alignment horizontal="right" vertical="center"/>
    </xf>
    <xf numFmtId="0" fontId="31" fillId="0" borderId="10" xfId="1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5" fillId="0" borderId="8" xfId="1" applyFont="1" applyBorder="1" applyAlignment="1">
      <alignment horizontal="center" vertical="top"/>
    </xf>
    <xf numFmtId="0" fontId="5" fillId="0" borderId="11" xfId="1" applyFont="1" applyBorder="1" applyAlignment="1">
      <alignment horizontal="center" vertical="top"/>
    </xf>
    <xf numFmtId="0" fontId="19" fillId="0" borderId="29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/>
    </xf>
    <xf numFmtId="0" fontId="19" fillId="0" borderId="39" xfId="1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center" vertical="center"/>
    </xf>
    <xf numFmtId="0" fontId="19" fillId="0" borderId="42" xfId="1" applyFont="1" applyFill="1" applyBorder="1" applyAlignment="1">
      <alignment horizontal="center" vertical="center"/>
    </xf>
    <xf numFmtId="0" fontId="5" fillId="0" borderId="40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28" fillId="0" borderId="41" xfId="1" applyFont="1" applyBorder="1" applyAlignment="1">
      <alignment horizontal="left" vertical="center" indent="1"/>
    </xf>
    <xf numFmtId="0" fontId="28" fillId="0" borderId="26" xfId="1" applyFont="1" applyBorder="1" applyAlignment="1">
      <alignment horizontal="left" vertical="center" indent="1"/>
    </xf>
    <xf numFmtId="0" fontId="29" fillId="0" borderId="49" xfId="1" applyFont="1" applyBorder="1" applyAlignment="1">
      <alignment horizontal="left" vertical="center"/>
    </xf>
    <xf numFmtId="0" fontId="29" fillId="0" borderId="41" xfId="1" applyFont="1" applyBorder="1" applyAlignment="1">
      <alignment horizontal="left" vertical="center"/>
    </xf>
    <xf numFmtId="0" fontId="36" fillId="0" borderId="41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31" fillId="0" borderId="22" xfId="1" applyFont="1" applyBorder="1" applyAlignment="1">
      <alignment vertical="center"/>
    </xf>
    <xf numFmtId="0" fontId="31" fillId="0" borderId="23" xfId="1" applyFont="1" applyBorder="1" applyAlignment="1">
      <alignment vertical="center"/>
    </xf>
    <xf numFmtId="0" fontId="5" fillId="0" borderId="23" xfId="1" applyFont="1" applyBorder="1" applyAlignment="1">
      <alignment horizontal="center" vertical="top"/>
    </xf>
    <xf numFmtId="0" fontId="31" fillId="0" borderId="3" xfId="1" applyFont="1" applyBorder="1" applyAlignment="1">
      <alignment vertical="center"/>
    </xf>
    <xf numFmtId="0" fontId="31" fillId="0" borderId="18" xfId="1" applyFont="1" applyBorder="1" applyAlignment="1">
      <alignment vertical="center"/>
    </xf>
    <xf numFmtId="0" fontId="5" fillId="0" borderId="24" xfId="1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34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19" xfId="1" applyFont="1" applyBorder="1" applyAlignment="1">
      <alignment horizontal="left" vertical="top"/>
    </xf>
    <xf numFmtId="0" fontId="5" fillId="0" borderId="18" xfId="1" applyFont="1" applyBorder="1" applyAlignment="1">
      <alignment horizontal="left" vertical="top"/>
    </xf>
    <xf numFmtId="0" fontId="5" fillId="0" borderId="33" xfId="1" applyFont="1" applyBorder="1" applyAlignment="1">
      <alignment horizontal="left" vertical="top"/>
    </xf>
    <xf numFmtId="0" fontId="8" fillId="0" borderId="37" xfId="1" applyNumberFormat="1" applyFont="1" applyBorder="1" applyAlignment="1">
      <alignment horizontal="center" vertical="center"/>
    </xf>
    <xf numFmtId="0" fontId="8" fillId="0" borderId="31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1" fillId="0" borderId="15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top"/>
    </xf>
    <xf numFmtId="0" fontId="5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5" fillId="0" borderId="15" xfId="1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31" xfId="1" quotePrefix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32" xfId="1" applyFont="1" applyBorder="1" applyAlignment="1">
      <alignment horizontal="right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0" xfId="1" applyNumberFormat="1" applyFont="1" applyBorder="1" applyAlignment="1">
      <alignment horizontal="center" vertical="center"/>
    </xf>
    <xf numFmtId="0" fontId="5" fillId="0" borderId="30" xfId="1" quotePrefix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5" fillId="0" borderId="39" xfId="1" applyFont="1" applyBorder="1" applyAlignment="1">
      <alignment horizontal="right" vertical="center"/>
    </xf>
    <xf numFmtId="0" fontId="32" fillId="0" borderId="5" xfId="1" applyFont="1" applyBorder="1" applyAlignment="1">
      <alignment horizontal="right" vertical="center"/>
    </xf>
    <xf numFmtId="0" fontId="32" fillId="0" borderId="9" xfId="1" applyFont="1" applyBorder="1" applyAlignment="1">
      <alignment horizontal="right" vertical="center"/>
    </xf>
    <xf numFmtId="0" fontId="11" fillId="0" borderId="3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5" fillId="0" borderId="40" xfId="1" applyNumberFormat="1" applyFont="1" applyBorder="1" applyAlignment="1">
      <alignment horizontal="center" vertical="center"/>
    </xf>
    <xf numFmtId="0" fontId="5" fillId="0" borderId="41" xfId="1" applyNumberFormat="1" applyFont="1" applyBorder="1" applyAlignment="1">
      <alignment horizontal="center" vertical="center"/>
    </xf>
    <xf numFmtId="0" fontId="5" fillId="0" borderId="41" xfId="1" quotePrefix="1" applyFont="1" applyBorder="1" applyAlignment="1">
      <alignment horizontal="right" vertical="center"/>
    </xf>
    <xf numFmtId="0" fontId="5" fillId="0" borderId="41" xfId="1" applyFont="1" applyBorder="1" applyAlignment="1">
      <alignment horizontal="right" vertical="center"/>
    </xf>
    <xf numFmtId="0" fontId="5" fillId="0" borderId="42" xfId="1" applyFont="1" applyBorder="1" applyAlignment="1">
      <alignment horizontal="right" vertical="center"/>
    </xf>
    <xf numFmtId="0" fontId="36" fillId="0" borderId="19" xfId="1" applyFont="1" applyBorder="1" applyAlignment="1">
      <alignment horizontal="center" vertical="top"/>
    </xf>
    <xf numFmtId="0" fontId="36" fillId="0" borderId="21" xfId="1" applyFont="1" applyBorder="1" applyAlignment="1">
      <alignment horizontal="center" vertical="top"/>
    </xf>
    <xf numFmtId="0" fontId="31" fillId="0" borderId="17" xfId="1" applyFont="1" applyBorder="1" applyAlignment="1">
      <alignment vertical="center"/>
    </xf>
    <xf numFmtId="0" fontId="31" fillId="0" borderId="10" xfId="1" applyFon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5" fillId="0" borderId="17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34" fillId="0" borderId="34" xfId="1" applyFont="1" applyBorder="1" applyAlignment="1">
      <alignment horizontal="right" vertical="center"/>
    </xf>
    <xf numFmtId="0" fontId="34" fillId="0" borderId="3" xfId="1" applyFont="1" applyBorder="1" applyAlignment="1">
      <alignment horizontal="right" vertical="center"/>
    </xf>
    <xf numFmtId="0" fontId="34" fillId="0" borderId="19" xfId="1" applyFont="1" applyBorder="1" applyAlignment="1">
      <alignment horizontal="right" vertical="center"/>
    </xf>
    <xf numFmtId="0" fontId="34" fillId="0" borderId="18" xfId="1" applyFont="1" applyBorder="1" applyAlignment="1">
      <alignment horizontal="right" vertical="center"/>
    </xf>
    <xf numFmtId="0" fontId="11" fillId="0" borderId="3" xfId="1" applyFont="1" applyBorder="1" applyAlignment="1">
      <alignment horizontal="right" vertical="top"/>
    </xf>
    <xf numFmtId="0" fontId="11" fillId="0" borderId="35" xfId="1" applyFont="1" applyBorder="1" applyAlignment="1">
      <alignment horizontal="right" vertical="top"/>
    </xf>
    <xf numFmtId="0" fontId="11" fillId="0" borderId="18" xfId="1" applyFont="1" applyBorder="1" applyAlignment="1">
      <alignment horizontal="right" shrinkToFit="1"/>
    </xf>
    <xf numFmtId="0" fontId="11" fillId="0" borderId="21" xfId="1" applyFont="1" applyBorder="1" applyAlignment="1">
      <alignment horizontal="right" shrinkToFit="1"/>
    </xf>
    <xf numFmtId="0" fontId="33" fillId="0" borderId="0" xfId="1" applyFont="1" applyAlignment="1">
      <alignment horizontal="left" vertical="center" wrapText="1"/>
    </xf>
    <xf numFmtId="0" fontId="17" fillId="0" borderId="7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9" fillId="0" borderId="0" xfId="1" applyFont="1" applyAlignment="1">
      <alignment horizontal="left" vertical="center" wrapText="1"/>
    </xf>
    <xf numFmtId="0" fontId="25" fillId="0" borderId="34" xfId="1" applyFont="1" applyBorder="1" applyAlignment="1">
      <alignment horizontal="left" vertical="top"/>
    </xf>
    <xf numFmtId="0" fontId="25" fillId="0" borderId="35" xfId="1" applyFont="1" applyBorder="1" applyAlignment="1">
      <alignment horizontal="left" vertical="top"/>
    </xf>
    <xf numFmtId="0" fontId="9" fillId="0" borderId="66" xfId="1" applyFont="1" applyBorder="1" applyAlignment="1">
      <alignment horizontal="center" vertical="center" wrapText="1"/>
    </xf>
    <xf numFmtId="0" fontId="9" fillId="0" borderId="67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 wrapText="1"/>
    </xf>
    <xf numFmtId="0" fontId="9" fillId="0" borderId="70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31" fillId="0" borderId="5" xfId="1" applyFont="1" applyBorder="1" applyAlignment="1">
      <alignment horizontal="right" vertical="center"/>
    </xf>
    <xf numFmtId="0" fontId="31" fillId="0" borderId="0" xfId="1" applyFont="1" applyBorder="1" applyAlignment="1">
      <alignment horizontal="right" vertical="center"/>
    </xf>
    <xf numFmtId="0" fontId="31" fillId="0" borderId="9" xfId="1" applyFont="1" applyBorder="1" applyAlignment="1">
      <alignment horizontal="right" vertical="center"/>
    </xf>
    <xf numFmtId="0" fontId="5" fillId="0" borderId="0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6" xfId="1" applyFont="1" applyBorder="1" applyAlignment="1">
      <alignment horizontal="right"/>
    </xf>
    <xf numFmtId="0" fontId="31" fillId="0" borderId="15" xfId="1" applyFont="1" applyBorder="1" applyAlignment="1">
      <alignment horizontal="right" vertical="center"/>
    </xf>
    <xf numFmtId="0" fontId="5" fillId="0" borderId="6" xfId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176" fontId="6" fillId="0" borderId="30" xfId="1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76" fontId="6" fillId="0" borderId="30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176" fontId="5" fillId="0" borderId="30" xfId="1" applyNumberFormat="1" applyFont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9" xfId="1" applyFont="1" applyFill="1" applyBorder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18" fillId="3" borderId="11" xfId="1" applyFont="1" applyFill="1" applyBorder="1" applyAlignment="1">
      <alignment horizontal="center" vertical="center"/>
    </xf>
    <xf numFmtId="0" fontId="19" fillId="2" borderId="29" xfId="1" applyFont="1" applyFill="1" applyBorder="1" applyAlignment="1">
      <alignment horizontal="center" vertical="center"/>
    </xf>
    <xf numFmtId="0" fontId="19" fillId="2" borderId="30" xfId="1" applyFont="1" applyFill="1" applyBorder="1" applyAlignment="1">
      <alignment horizontal="center" vertical="center"/>
    </xf>
    <xf numFmtId="0" fontId="19" fillId="2" borderId="39" xfId="1" applyFont="1" applyFill="1" applyBorder="1" applyAlignment="1">
      <alignment horizontal="center" vertical="center"/>
    </xf>
    <xf numFmtId="0" fontId="19" fillId="2" borderId="40" xfId="1" applyFont="1" applyFill="1" applyBorder="1" applyAlignment="1">
      <alignment horizontal="center" vertical="center"/>
    </xf>
    <xf numFmtId="0" fontId="19" fillId="2" borderId="41" xfId="1" applyFont="1" applyFill="1" applyBorder="1" applyAlignment="1">
      <alignment horizontal="center" vertical="center"/>
    </xf>
    <xf numFmtId="0" fontId="19" fillId="2" borderId="42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6" fillId="0" borderId="2" xfId="1" quotePrefix="1" applyFont="1" applyBorder="1" applyAlignment="1">
      <alignment horizontal="center" vertical="center"/>
    </xf>
    <xf numFmtId="0" fontId="46" fillId="0" borderId="3" xfId="1" applyFont="1" applyBorder="1" applyAlignment="1">
      <alignment horizontal="center" vertical="center"/>
    </xf>
    <xf numFmtId="0" fontId="46" fillId="0" borderId="5" xfId="1" applyFont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0" fontId="46" fillId="0" borderId="9" xfId="1" applyFont="1" applyBorder="1" applyAlignment="1">
      <alignment horizontal="center" vertical="center"/>
    </xf>
    <xf numFmtId="0" fontId="46" fillId="0" borderId="10" xfId="1" applyFont="1" applyBorder="1" applyAlignment="1">
      <alignment horizontal="center" vertical="center"/>
    </xf>
    <xf numFmtId="0" fontId="46" fillId="0" borderId="3" xfId="1" applyFont="1" applyBorder="1" applyAlignment="1">
      <alignment horizontal="right" vertical="center"/>
    </xf>
    <xf numFmtId="0" fontId="46" fillId="0" borderId="0" xfId="1" applyFont="1" applyBorder="1" applyAlignment="1">
      <alignment horizontal="right" vertical="center"/>
    </xf>
    <xf numFmtId="0" fontId="46" fillId="0" borderId="10" xfId="1" applyFont="1" applyBorder="1" applyAlignment="1">
      <alignment horizontal="right" vertical="center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44" fillId="0" borderId="2" xfId="1" applyFont="1" applyBorder="1" applyAlignment="1">
      <alignment horizontal="center" vertical="center"/>
    </xf>
    <xf numFmtId="0" fontId="44" fillId="0" borderId="35" xfId="1" applyFont="1" applyBorder="1" applyAlignment="1">
      <alignment horizontal="center" vertical="center"/>
    </xf>
    <xf numFmtId="0" fontId="44" fillId="0" borderId="5" xfId="1" applyFont="1" applyBorder="1" applyAlignment="1">
      <alignment horizontal="center" vertical="center"/>
    </xf>
    <xf numFmtId="0" fontId="44" fillId="0" borderId="14" xfId="1" applyFont="1" applyBorder="1" applyAlignment="1">
      <alignment horizontal="center" vertical="center"/>
    </xf>
    <xf numFmtId="0" fontId="44" fillId="0" borderId="9" xfId="1" applyFont="1" applyBorder="1" applyAlignment="1">
      <alignment horizontal="center" vertical="center"/>
    </xf>
    <xf numFmtId="0" fontId="44" fillId="0" borderId="16" xfId="1" applyFont="1" applyBorder="1" applyAlignment="1">
      <alignment horizontal="center" vertical="center"/>
    </xf>
    <xf numFmtId="0" fontId="44" fillId="0" borderId="34" xfId="1" applyFont="1" applyBorder="1" applyAlignment="1">
      <alignment horizontal="center" vertical="center"/>
    </xf>
    <xf numFmtId="0" fontId="44" fillId="0" borderId="4" xfId="1" applyFont="1" applyBorder="1" applyAlignment="1">
      <alignment horizontal="center" vertical="center"/>
    </xf>
    <xf numFmtId="0" fontId="44" fillId="0" borderId="15" xfId="1" applyFont="1" applyBorder="1" applyAlignment="1">
      <alignment horizontal="center" vertical="center"/>
    </xf>
    <xf numFmtId="0" fontId="44" fillId="0" borderId="6" xfId="1" applyFont="1" applyBorder="1" applyAlignment="1">
      <alignment horizontal="center" vertical="center"/>
    </xf>
    <xf numFmtId="0" fontId="44" fillId="0" borderId="17" xfId="1" applyFont="1" applyBorder="1" applyAlignment="1">
      <alignment horizontal="center" vertical="center"/>
    </xf>
    <xf numFmtId="0" fontId="44" fillId="0" borderId="11" xfId="1" applyFont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/>
    </xf>
    <xf numFmtId="0" fontId="44" fillId="0" borderId="5" xfId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center" vertical="center"/>
    </xf>
    <xf numFmtId="0" fontId="44" fillId="0" borderId="9" xfId="1" applyFont="1" applyFill="1" applyBorder="1" applyAlignment="1">
      <alignment horizontal="center" vertical="center"/>
    </xf>
    <xf numFmtId="0" fontId="44" fillId="0" borderId="11" xfId="1" applyFont="1" applyFill="1" applyBorder="1" applyAlignment="1">
      <alignment horizontal="center" vertical="center"/>
    </xf>
    <xf numFmtId="0" fontId="44" fillId="0" borderId="3" xfId="1" applyFont="1" applyBorder="1" applyAlignment="1">
      <alignment horizontal="center" vertical="center"/>
    </xf>
    <xf numFmtId="0" fontId="44" fillId="0" borderId="0" xfId="1" applyFont="1" applyBorder="1" applyAlignment="1">
      <alignment horizontal="center" vertical="center"/>
    </xf>
    <xf numFmtId="0" fontId="44" fillId="0" borderId="10" xfId="1" applyFont="1" applyBorder="1" applyAlignment="1">
      <alignment horizontal="center" vertical="center"/>
    </xf>
    <xf numFmtId="0" fontId="30" fillId="0" borderId="7" xfId="1" applyFont="1" applyBorder="1" applyAlignment="1">
      <alignment horizontal="right" vertical="center"/>
    </xf>
    <xf numFmtId="0" fontId="30" fillId="0" borderId="1" xfId="1" applyFont="1" applyBorder="1" applyAlignment="1">
      <alignment horizontal="right" vertical="center"/>
    </xf>
    <xf numFmtId="0" fontId="30" fillId="0" borderId="5" xfId="1" applyFont="1" applyBorder="1" applyAlignment="1">
      <alignment horizontal="right" vertical="center"/>
    </xf>
    <xf numFmtId="0" fontId="30" fillId="0" borderId="0" xfId="1" applyFont="1" applyBorder="1" applyAlignment="1">
      <alignment horizontal="right" vertical="center"/>
    </xf>
    <xf numFmtId="0" fontId="30" fillId="0" borderId="9" xfId="1" applyFont="1" applyBorder="1" applyAlignment="1">
      <alignment horizontal="right" vertical="center"/>
    </xf>
    <xf numFmtId="0" fontId="30" fillId="0" borderId="10" xfId="1" applyFont="1" applyBorder="1" applyAlignment="1">
      <alignment horizontal="right" vertical="center"/>
    </xf>
    <xf numFmtId="0" fontId="48" fillId="0" borderId="1" xfId="0" applyFont="1" applyBorder="1" applyAlignment="1">
      <alignment horizontal="right" vertical="center"/>
    </xf>
    <xf numFmtId="0" fontId="48" fillId="0" borderId="8" xfId="0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14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44" fillId="0" borderId="30" xfId="1" applyFont="1" applyBorder="1" applyAlignment="1">
      <alignment horizontal="center" vertical="center"/>
    </xf>
    <xf numFmtId="0" fontId="44" fillId="0" borderId="41" xfId="1" applyFont="1" applyBorder="1" applyAlignment="1">
      <alignment horizontal="center" vertical="center"/>
    </xf>
    <xf numFmtId="0" fontId="44" fillId="0" borderId="39" xfId="1" applyFont="1" applyBorder="1" applyAlignment="1">
      <alignment horizontal="center" vertical="center"/>
    </xf>
    <xf numFmtId="0" fontId="44" fillId="0" borderId="42" xfId="1" applyFont="1" applyBorder="1" applyAlignment="1">
      <alignment horizontal="center" vertical="center"/>
    </xf>
    <xf numFmtId="0" fontId="44" fillId="0" borderId="35" xfId="1" applyFont="1" applyFill="1" applyBorder="1" applyAlignment="1">
      <alignment horizontal="center" vertical="center"/>
    </xf>
    <xf numFmtId="0" fontId="44" fillId="0" borderId="14" xfId="1" applyFont="1" applyFill="1" applyBorder="1" applyAlignment="1">
      <alignment horizontal="center" vertical="center"/>
    </xf>
    <xf numFmtId="0" fontId="44" fillId="0" borderId="16" xfId="1" applyFont="1" applyFill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44" fillId="0" borderId="4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44" fillId="0" borderId="30" xfId="1" applyFont="1" applyBorder="1" applyAlignment="1">
      <alignment horizontal="center" vertical="center" shrinkToFit="1"/>
    </xf>
    <xf numFmtId="0" fontId="44" fillId="0" borderId="39" xfId="1" applyFont="1" applyBorder="1" applyAlignment="1">
      <alignment horizontal="center" vertical="center" shrinkToFit="1"/>
    </xf>
    <xf numFmtId="0" fontId="44" fillId="0" borderId="41" xfId="1" applyFont="1" applyBorder="1" applyAlignment="1">
      <alignment horizontal="center" vertical="center" shrinkToFit="1"/>
    </xf>
    <xf numFmtId="0" fontId="44" fillId="0" borderId="42" xfId="1" applyFont="1" applyBorder="1" applyAlignment="1">
      <alignment horizontal="center" vertical="center" shrinkToFit="1"/>
    </xf>
    <xf numFmtId="0" fontId="44" fillId="0" borderId="24" xfId="1" applyFont="1" applyFill="1" applyBorder="1" applyAlignment="1">
      <alignment horizontal="center" vertical="center"/>
    </xf>
    <xf numFmtId="0" fontId="44" fillId="0" borderId="30" xfId="1" applyFont="1" applyFill="1" applyBorder="1" applyAlignment="1">
      <alignment horizontal="center" vertical="center"/>
    </xf>
    <xf numFmtId="0" fontId="44" fillId="0" borderId="25" xfId="1" applyFont="1" applyFill="1" applyBorder="1" applyAlignment="1">
      <alignment horizontal="center" vertical="center"/>
    </xf>
    <xf numFmtId="0" fontId="44" fillId="0" borderId="41" xfId="1" applyFont="1" applyFill="1" applyBorder="1" applyAlignment="1">
      <alignment horizontal="center" vertical="center"/>
    </xf>
    <xf numFmtId="0" fontId="44" fillId="0" borderId="20" xfId="1" applyFont="1" applyFill="1" applyBorder="1" applyAlignment="1">
      <alignment horizontal="center" vertical="center"/>
    </xf>
    <xf numFmtId="0" fontId="44" fillId="0" borderId="33" xfId="1" applyFont="1" applyFill="1" applyBorder="1" applyAlignment="1">
      <alignment horizontal="center" vertical="center"/>
    </xf>
    <xf numFmtId="0" fontId="44" fillId="0" borderId="20" xfId="1" applyFont="1" applyBorder="1" applyAlignment="1">
      <alignment horizontal="center" vertical="center"/>
    </xf>
    <xf numFmtId="0" fontId="44" fillId="0" borderId="18" xfId="1" applyFont="1" applyBorder="1" applyAlignment="1">
      <alignment horizontal="center" vertical="center"/>
    </xf>
    <xf numFmtId="0" fontId="44" fillId="0" borderId="33" xfId="1" applyFont="1" applyBorder="1" applyAlignment="1">
      <alignment horizontal="center" vertical="center"/>
    </xf>
    <xf numFmtId="0" fontId="46" fillId="0" borderId="2" xfId="1" applyFont="1" applyBorder="1" applyAlignment="1">
      <alignment horizontal="right" vertical="center"/>
    </xf>
    <xf numFmtId="0" fontId="46" fillId="0" borderId="5" xfId="1" applyFont="1" applyBorder="1" applyAlignment="1">
      <alignment horizontal="right" vertical="center"/>
    </xf>
    <xf numFmtId="0" fontId="46" fillId="0" borderId="9" xfId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44" fillId="0" borderId="21" xfId="1" applyFont="1" applyBorder="1" applyAlignment="1">
      <alignment horizontal="center" vertical="center"/>
    </xf>
    <xf numFmtId="0" fontId="44" fillId="0" borderId="31" xfId="1" applyFont="1" applyBorder="1" applyAlignment="1">
      <alignment horizontal="center" vertical="center"/>
    </xf>
    <xf numFmtId="0" fontId="44" fillId="0" borderId="32" xfId="1" applyFont="1" applyBorder="1" applyAlignment="1">
      <alignment horizontal="center" vertical="center"/>
    </xf>
    <xf numFmtId="0" fontId="44" fillId="0" borderId="27" xfId="1" applyFont="1" applyFill="1" applyBorder="1" applyAlignment="1">
      <alignment horizontal="center" vertical="center"/>
    </xf>
    <xf numFmtId="0" fontId="44" fillId="0" borderId="38" xfId="1" applyFont="1" applyFill="1" applyBorder="1" applyAlignment="1">
      <alignment horizontal="center" vertical="center"/>
    </xf>
    <xf numFmtId="0" fontId="44" fillId="0" borderId="29" xfId="1" applyFont="1" applyFill="1" applyBorder="1" applyAlignment="1">
      <alignment horizontal="center" vertical="center"/>
    </xf>
    <xf numFmtId="0" fontId="44" fillId="0" borderId="39" xfId="1" applyFont="1" applyFill="1" applyBorder="1" applyAlignment="1">
      <alignment horizontal="center" vertical="center"/>
    </xf>
    <xf numFmtId="0" fontId="44" fillId="0" borderId="19" xfId="1" applyFont="1" applyBorder="1" applyAlignment="1">
      <alignment horizontal="center" vertical="center"/>
    </xf>
    <xf numFmtId="0" fontId="44" fillId="0" borderId="21" xfId="1" applyFont="1" applyFill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44" fillId="0" borderId="31" xfId="1" applyFont="1" applyBorder="1" applyAlignment="1">
      <alignment horizontal="center" vertical="center" shrinkToFit="1"/>
    </xf>
    <xf numFmtId="0" fontId="44" fillId="0" borderId="32" xfId="1" applyFont="1" applyBorder="1" applyAlignment="1">
      <alignment horizontal="center" vertical="center" shrinkToFit="1"/>
    </xf>
    <xf numFmtId="0" fontId="44" fillId="0" borderId="31" xfId="1" applyFont="1" applyFill="1" applyBorder="1" applyAlignment="1">
      <alignment horizontal="center" vertical="center"/>
    </xf>
    <xf numFmtId="0" fontId="44" fillId="0" borderId="27" xfId="1" applyFont="1" applyBorder="1" applyAlignment="1">
      <alignment horizontal="center" vertical="center"/>
    </xf>
    <xf numFmtId="0" fontId="44" fillId="0" borderId="28" xfId="1" applyFont="1" applyBorder="1" applyAlignment="1">
      <alignment horizontal="center" vertical="center"/>
    </xf>
    <xf numFmtId="0" fontId="44" fillId="0" borderId="38" xfId="1" applyFont="1" applyBorder="1" applyAlignment="1">
      <alignment horizontal="center" vertical="center"/>
    </xf>
    <xf numFmtId="0" fontId="47" fillId="0" borderId="1" xfId="0" applyFont="1" applyBorder="1" applyAlignment="1">
      <alignment horizontal="right" vertical="center"/>
    </xf>
    <xf numFmtId="0" fontId="44" fillId="0" borderId="37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44" fillId="0" borderId="37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 textRotation="255" wrapText="1" shrinkToFit="1"/>
    </xf>
    <xf numFmtId="0" fontId="5" fillId="0" borderId="0" xfId="1" applyFont="1" applyBorder="1" applyAlignment="1">
      <alignment horizontal="center" vertical="center" textRotation="255" wrapText="1" shrinkToFit="1"/>
    </xf>
    <xf numFmtId="0" fontId="5" fillId="0" borderId="9" xfId="1" applyFont="1" applyBorder="1" applyAlignment="1">
      <alignment horizontal="center" vertical="center" textRotation="255" wrapText="1" shrinkToFit="1"/>
    </xf>
    <xf numFmtId="0" fontId="5" fillId="0" borderId="10" xfId="1" applyFont="1" applyBorder="1" applyAlignment="1">
      <alignment horizontal="center" vertical="center" textRotation="255" wrapText="1" shrinkToFit="1"/>
    </xf>
    <xf numFmtId="0" fontId="5" fillId="0" borderId="2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42" fillId="0" borderId="15" xfId="0" quotePrefix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distributed" textRotation="255"/>
    </xf>
    <xf numFmtId="0" fontId="5" fillId="0" borderId="30" xfId="1" applyFont="1" applyBorder="1" applyAlignment="1">
      <alignment horizontal="center" vertical="distributed" textRotation="255"/>
    </xf>
    <xf numFmtId="0" fontId="5" fillId="0" borderId="34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wrapText="1" shrinkToFit="1"/>
    </xf>
    <xf numFmtId="0" fontId="5" fillId="0" borderId="10" xfId="1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textRotation="255" wrapText="1" shrinkToFit="1"/>
    </xf>
    <xf numFmtId="0" fontId="5" fillId="0" borderId="0" xfId="1" applyFont="1" applyBorder="1" applyAlignment="1">
      <alignment horizontal="center" textRotation="255" wrapText="1" shrinkToFit="1"/>
    </xf>
    <xf numFmtId="0" fontId="42" fillId="0" borderId="7" xfId="0" quotePrefix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13" xfId="0" quotePrefix="1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distributed" textRotation="255"/>
    </xf>
    <xf numFmtId="0" fontId="5" fillId="0" borderId="39" xfId="1" applyFont="1" applyBorder="1" applyAlignment="1">
      <alignment horizontal="center" vertical="distributed" textRotation="255"/>
    </xf>
    <xf numFmtId="0" fontId="5" fillId="0" borderId="37" xfId="1" applyFont="1" applyBorder="1" applyAlignment="1">
      <alignment horizontal="center" vertical="distributed" textRotation="255"/>
    </xf>
    <xf numFmtId="0" fontId="5" fillId="0" borderId="29" xfId="1" applyFont="1" applyBorder="1" applyAlignment="1">
      <alignment horizontal="center" vertical="distributed" textRotation="255"/>
    </xf>
    <xf numFmtId="0" fontId="42" fillId="0" borderId="20" xfId="0" quotePrefix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19" xfId="0" quotePrefix="1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51" xfId="1" applyFont="1" applyBorder="1" applyAlignment="1">
      <alignment horizontal="center" vertical="center" shrinkToFit="1"/>
    </xf>
    <xf numFmtId="0" fontId="5" fillId="0" borderId="55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wrapText="1" shrinkToFit="1"/>
    </xf>
    <xf numFmtId="0" fontId="0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8" fontId="5" fillId="0" borderId="3" xfId="1" applyNumberFormat="1" applyFont="1" applyFill="1" applyBorder="1" applyAlignment="1">
      <alignment horizontal="center" vertical="center"/>
    </xf>
    <xf numFmtId="178" fontId="5" fillId="0" borderId="35" xfId="1" applyNumberFormat="1" applyFont="1" applyFill="1" applyBorder="1" applyAlignment="1">
      <alignment horizontal="center" vertical="center"/>
    </xf>
    <xf numFmtId="178" fontId="5" fillId="0" borderId="50" xfId="1" applyNumberFormat="1" applyFont="1" applyFill="1" applyBorder="1" applyAlignment="1">
      <alignment horizontal="center" vertical="center"/>
    </xf>
    <xf numFmtId="178" fontId="5" fillId="0" borderId="53" xfId="1" applyNumberFormat="1" applyFont="1" applyFill="1" applyBorder="1" applyAlignment="1">
      <alignment horizontal="center" vertical="center"/>
    </xf>
    <xf numFmtId="178" fontId="5" fillId="0" borderId="34" xfId="1" applyNumberFormat="1" applyFont="1" applyFill="1" applyBorder="1" applyAlignment="1">
      <alignment horizontal="center" vertical="center"/>
    </xf>
    <xf numFmtId="178" fontId="5" fillId="0" borderId="64" xfId="1" applyNumberFormat="1" applyFont="1" applyFill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distributed" textRotation="255"/>
    </xf>
    <xf numFmtId="0" fontId="5" fillId="0" borderId="24" xfId="1" applyFont="1" applyBorder="1" applyAlignment="1">
      <alignment horizontal="center" vertical="distributed" textRotation="255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35" xfId="1" applyNumberFormat="1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center" vertical="center" shrinkToFit="1"/>
    </xf>
    <xf numFmtId="0" fontId="6" fillId="0" borderId="18" xfId="1" applyNumberFormat="1" applyFont="1" applyBorder="1" applyAlignment="1">
      <alignment horizontal="center" vertical="center" shrinkToFit="1"/>
    </xf>
    <xf numFmtId="0" fontId="6" fillId="0" borderId="21" xfId="1" applyNumberFormat="1" applyFont="1" applyBorder="1" applyAlignment="1">
      <alignment horizontal="center" vertical="center" shrinkToFit="1"/>
    </xf>
    <xf numFmtId="177" fontId="6" fillId="0" borderId="30" xfId="1" applyNumberFormat="1" applyFont="1" applyBorder="1" applyAlignment="1">
      <alignment horizontal="right" vertical="center" indent="1" shrinkToFit="1"/>
    </xf>
    <xf numFmtId="177" fontId="6" fillId="0" borderId="39" xfId="1" applyNumberFormat="1" applyFont="1" applyBorder="1" applyAlignment="1">
      <alignment horizontal="right" vertical="center" indent="1" shrinkToFit="1"/>
    </xf>
    <xf numFmtId="0" fontId="6" fillId="0" borderId="29" xfId="1" applyNumberFormat="1" applyFont="1" applyBorder="1" applyAlignment="1">
      <alignment horizontal="center" vertical="center" shrinkToFit="1"/>
    </xf>
    <xf numFmtId="0" fontId="6" fillId="0" borderId="30" xfId="1" applyNumberFormat="1" applyFont="1" applyBorder="1" applyAlignment="1">
      <alignment horizontal="center" vertical="center" shrinkToFit="1"/>
    </xf>
    <xf numFmtId="0" fontId="6" fillId="0" borderId="40" xfId="1" applyNumberFormat="1" applyFont="1" applyBorder="1" applyAlignment="1">
      <alignment horizontal="center" vertical="center" shrinkToFit="1"/>
    </xf>
    <xf numFmtId="0" fontId="6" fillId="0" borderId="41" xfId="1" applyNumberFormat="1" applyFont="1" applyBorder="1" applyAlignment="1">
      <alignment horizontal="center" vertical="center" shrinkToFit="1"/>
    </xf>
    <xf numFmtId="177" fontId="6" fillId="0" borderId="41" xfId="1" applyNumberFormat="1" applyFont="1" applyBorder="1" applyAlignment="1">
      <alignment horizontal="right" vertical="center" indent="1" shrinkToFit="1"/>
    </xf>
    <xf numFmtId="177" fontId="6" fillId="0" borderId="42" xfId="1" applyNumberFormat="1" applyFont="1" applyBorder="1" applyAlignment="1">
      <alignment horizontal="right" vertical="center" indent="1" shrinkToFit="1"/>
    </xf>
    <xf numFmtId="0" fontId="31" fillId="0" borderId="3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43" fillId="0" borderId="3" xfId="1" applyFont="1" applyBorder="1" applyAlignment="1">
      <alignment horizontal="left" vertical="top"/>
    </xf>
    <xf numFmtId="0" fontId="43" fillId="0" borderId="35" xfId="1" applyFont="1" applyBorder="1" applyAlignment="1">
      <alignment horizontal="left" vertical="top"/>
    </xf>
    <xf numFmtId="0" fontId="43" fillId="0" borderId="0" xfId="1" applyFont="1" applyBorder="1" applyAlignment="1">
      <alignment horizontal="left" vertical="top"/>
    </xf>
    <xf numFmtId="0" fontId="43" fillId="0" borderId="14" xfId="1" applyFont="1" applyBorder="1" applyAlignment="1">
      <alignment horizontal="left" vertical="top"/>
    </xf>
    <xf numFmtId="0" fontId="43" fillId="0" borderId="10" xfId="1" applyFont="1" applyBorder="1" applyAlignment="1">
      <alignment horizontal="left" vertical="top"/>
    </xf>
    <xf numFmtId="0" fontId="43" fillId="0" borderId="16" xfId="1" applyFont="1" applyBorder="1" applyAlignment="1">
      <alignment horizontal="left" vertical="top"/>
    </xf>
    <xf numFmtId="0" fontId="30" fillId="0" borderId="34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30" fillId="0" borderId="15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17" xfId="0" applyFont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5" fillId="0" borderId="36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30" fillId="0" borderId="30" xfId="1" applyFont="1" applyBorder="1" applyAlignment="1">
      <alignment horizontal="left" vertical="center" indent="1"/>
    </xf>
    <xf numFmtId="0" fontId="30" fillId="0" borderId="22" xfId="1" applyFont="1" applyBorder="1" applyAlignment="1">
      <alignment horizontal="left" vertical="center" indent="1"/>
    </xf>
    <xf numFmtId="0" fontId="30" fillId="0" borderId="51" xfId="1" applyFont="1" applyBorder="1" applyAlignment="1">
      <alignment horizontal="left" vertical="center" indent="1"/>
    </xf>
    <xf numFmtId="0" fontId="30" fillId="0" borderId="34" xfId="1" applyFont="1" applyBorder="1" applyAlignment="1">
      <alignment horizontal="left" vertical="center" indent="1"/>
    </xf>
    <xf numFmtId="0" fontId="30" fillId="0" borderId="41" xfId="1" applyFont="1" applyBorder="1" applyAlignment="1">
      <alignment horizontal="left" vertical="center" indent="1"/>
    </xf>
    <xf numFmtId="0" fontId="30" fillId="0" borderId="26" xfId="1" applyFont="1" applyBorder="1" applyAlignment="1">
      <alignment horizontal="left" vertical="center" indent="1"/>
    </xf>
    <xf numFmtId="0" fontId="43" fillId="0" borderId="18" xfId="1" applyFont="1" applyBorder="1" applyAlignment="1">
      <alignment horizontal="left" vertical="top"/>
    </xf>
    <xf numFmtId="0" fontId="43" fillId="0" borderId="21" xfId="1" applyFont="1" applyBorder="1" applyAlignment="1">
      <alignment horizontal="left" vertical="top"/>
    </xf>
    <xf numFmtId="0" fontId="30" fillId="0" borderId="19" xfId="0" applyFont="1" applyBorder="1" applyAlignment="1">
      <alignment horizontal="right" vertical="center"/>
    </xf>
    <xf numFmtId="0" fontId="30" fillId="0" borderId="18" xfId="0" applyFont="1" applyBorder="1" applyAlignment="1">
      <alignment horizontal="right" vertical="center"/>
    </xf>
    <xf numFmtId="0" fontId="14" fillId="0" borderId="27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/>
    </xf>
    <xf numFmtId="0" fontId="14" fillId="0" borderId="3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31" fillId="0" borderId="18" xfId="1" applyFont="1" applyBorder="1" applyAlignment="1">
      <alignment horizontal="right" vertical="center"/>
    </xf>
    <xf numFmtId="0" fontId="43" fillId="0" borderId="0" xfId="1" applyFont="1" applyBorder="1" applyAlignment="1">
      <alignment horizontal="center" vertical="top"/>
    </xf>
    <xf numFmtId="0" fontId="43" fillId="0" borderId="18" xfId="1" applyFont="1" applyBorder="1" applyAlignment="1">
      <alignment horizontal="center" vertical="top"/>
    </xf>
    <xf numFmtId="0" fontId="31" fillId="0" borderId="18" xfId="1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0" fontId="39" fillId="0" borderId="4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31" fillId="0" borderId="3" xfId="1" applyFont="1" applyBorder="1" applyAlignment="1">
      <alignment horizontal="right" vertical="center"/>
    </xf>
    <xf numFmtId="0" fontId="43" fillId="0" borderId="3" xfId="1" applyFont="1" applyBorder="1" applyAlignment="1">
      <alignment horizontal="center" vertical="top"/>
    </xf>
    <xf numFmtId="0" fontId="29" fillId="0" borderId="57" xfId="1" applyFont="1" applyBorder="1" applyAlignment="1">
      <alignment horizontal="left" vertical="center"/>
    </xf>
    <xf numFmtId="0" fontId="29" fillId="0" borderId="51" xfId="1" applyFont="1" applyBorder="1" applyAlignment="1">
      <alignment horizontal="left" vertical="center"/>
    </xf>
    <xf numFmtId="0" fontId="43" fillId="0" borderId="10" xfId="1" applyFont="1" applyBorder="1" applyAlignment="1">
      <alignment horizontal="center" vertical="top"/>
    </xf>
    <xf numFmtId="0" fontId="15" fillId="0" borderId="0" xfId="1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 shrinkToFit="1"/>
    </xf>
    <xf numFmtId="0" fontId="6" fillId="0" borderId="31" xfId="1" applyNumberFormat="1" applyFont="1" applyBorder="1" applyAlignment="1">
      <alignment horizontal="center" vertical="center" shrinkToFit="1"/>
    </xf>
    <xf numFmtId="177" fontId="6" fillId="0" borderId="31" xfId="1" applyNumberFormat="1" applyFont="1" applyBorder="1" applyAlignment="1">
      <alignment horizontal="right" vertical="center" indent="1" shrinkToFit="1"/>
    </xf>
    <xf numFmtId="177" fontId="6" fillId="0" borderId="32" xfId="1" applyNumberFormat="1" applyFont="1" applyBorder="1" applyAlignment="1">
      <alignment horizontal="right" vertical="center" indent="1" shrinkToFi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left" vertical="center" indent="1"/>
    </xf>
    <xf numFmtId="0" fontId="30" fillId="0" borderId="60" xfId="1" applyFont="1" applyBorder="1" applyAlignment="1">
      <alignment horizontal="left" vertical="center" indent="1"/>
    </xf>
    <xf numFmtId="0" fontId="30" fillId="0" borderId="31" xfId="1" applyFont="1" applyBorder="1" applyAlignment="1">
      <alignment horizontal="left" vertical="center" indent="1"/>
    </xf>
    <xf numFmtId="0" fontId="30" fillId="0" borderId="19" xfId="1" applyFont="1" applyBorder="1" applyAlignment="1">
      <alignment horizontal="left" vertical="center" indent="1"/>
    </xf>
    <xf numFmtId="0" fontId="29" fillId="0" borderId="61" xfId="1" applyFont="1" applyBorder="1" applyAlignment="1">
      <alignment horizontal="left" vertical="center"/>
    </xf>
    <xf numFmtId="0" fontId="29" fillId="0" borderId="28" xfId="1" applyFont="1" applyBorder="1" applyAlignment="1">
      <alignment horizontal="left" vertical="center"/>
    </xf>
    <xf numFmtId="0" fontId="29" fillId="0" borderId="56" xfId="1" applyFont="1" applyBorder="1" applyAlignment="1">
      <alignment horizontal="left" vertical="center"/>
    </xf>
    <xf numFmtId="0" fontId="29" fillId="0" borderId="31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50" fillId="0" borderId="58" xfId="1" applyFont="1" applyBorder="1" applyAlignment="1">
      <alignment horizontal="left" vertical="center" wrapText="1"/>
    </xf>
    <xf numFmtId="0" fontId="50" fillId="0" borderId="59" xfId="1" applyFont="1" applyBorder="1" applyAlignment="1">
      <alignment horizontal="left" vertical="center" wrapText="1"/>
    </xf>
    <xf numFmtId="0" fontId="50" fillId="0" borderId="0" xfId="1" applyFont="1" applyBorder="1" applyAlignment="1">
      <alignment horizontal="left" vertical="center" wrapText="1"/>
    </xf>
    <xf numFmtId="0" fontId="50" fillId="0" borderId="6" xfId="1" applyFont="1" applyBorder="1" applyAlignment="1">
      <alignment horizontal="left" vertical="center" wrapText="1"/>
    </xf>
    <xf numFmtId="0" fontId="50" fillId="0" borderId="10" xfId="1" applyFont="1" applyBorder="1" applyAlignment="1">
      <alignment horizontal="left" vertical="center" wrapText="1"/>
    </xf>
    <xf numFmtId="0" fontId="50" fillId="0" borderId="11" xfId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35" fillId="0" borderId="8" xfId="1" applyFont="1" applyFill="1" applyBorder="1" applyAlignment="1">
      <alignment horizontal="center" vertical="center"/>
    </xf>
    <xf numFmtId="0" fontId="35" fillId="0" borderId="5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35" fillId="0" borderId="6" xfId="1" applyFont="1" applyFill="1" applyBorder="1" applyAlignment="1">
      <alignment horizontal="center" vertical="center"/>
    </xf>
    <xf numFmtId="0" fontId="35" fillId="0" borderId="9" xfId="1" applyFont="1" applyFill="1" applyBorder="1" applyAlignment="1">
      <alignment horizontal="center" vertical="center"/>
    </xf>
    <xf numFmtId="0" fontId="35" fillId="0" borderId="10" xfId="1" applyFont="1" applyFill="1" applyBorder="1" applyAlignment="1">
      <alignment horizontal="center" vertical="center"/>
    </xf>
    <xf numFmtId="0" fontId="35" fillId="0" borderId="11" xfId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9" fillId="0" borderId="7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9" fillId="0" borderId="33" xfId="1" applyFont="1" applyBorder="1" applyAlignment="1">
      <alignment horizontal="center" vertical="center" shrinkToFit="1"/>
    </xf>
    <xf numFmtId="0" fontId="30" fillId="0" borderId="1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50" xfId="1" applyFont="1" applyBorder="1" applyAlignment="1">
      <alignment horizontal="center" vertical="center"/>
    </xf>
    <xf numFmtId="0" fontId="30" fillId="0" borderId="5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18" xfId="1" applyFont="1" applyBorder="1" applyAlignment="1">
      <alignment horizontal="center" vertical="center" wrapText="1"/>
    </xf>
    <xf numFmtId="0" fontId="16" fillId="0" borderId="33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9" xfId="1" applyFont="1" applyFill="1" applyBorder="1" applyAlignment="1">
      <alignment horizontal="center" vertical="center"/>
    </xf>
    <xf numFmtId="0" fontId="19" fillId="2" borderId="10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 shrinkToFit="1"/>
    </xf>
    <xf numFmtId="0" fontId="6" fillId="0" borderId="10" xfId="1" applyNumberFormat="1" applyFont="1" applyBorder="1" applyAlignment="1">
      <alignment horizontal="center" vertical="center" shrinkToFit="1"/>
    </xf>
    <xf numFmtId="0" fontId="6" fillId="0" borderId="16" xfId="1" applyNumberFormat="1" applyFont="1" applyBorder="1" applyAlignment="1">
      <alignment horizontal="center" vertical="center" shrinkToFit="1"/>
    </xf>
    <xf numFmtId="177" fontId="6" fillId="0" borderId="30" xfId="1" applyNumberFormat="1" applyFont="1" applyBorder="1" applyAlignment="1">
      <alignment horizontal="center" vertical="center" shrinkToFit="1"/>
    </xf>
    <xf numFmtId="177" fontId="6" fillId="0" borderId="39" xfId="1" applyNumberFormat="1" applyFont="1" applyBorder="1" applyAlignment="1">
      <alignment horizontal="center" vertical="center" shrinkToFit="1"/>
    </xf>
    <xf numFmtId="0" fontId="31" fillId="0" borderId="34" xfId="1" applyFont="1" applyBorder="1" applyAlignment="1">
      <alignment horizontal="right" vertical="center"/>
    </xf>
    <xf numFmtId="177" fontId="6" fillId="0" borderId="41" xfId="1" applyNumberFormat="1" applyFont="1" applyBorder="1" applyAlignment="1">
      <alignment horizontal="center" vertical="center" shrinkToFit="1"/>
    </xf>
    <xf numFmtId="177" fontId="6" fillId="0" borderId="42" xfId="1" applyNumberFormat="1" applyFont="1" applyBorder="1" applyAlignment="1">
      <alignment horizontal="center" vertical="center" shrinkToFit="1"/>
    </xf>
    <xf numFmtId="0" fontId="43" fillId="0" borderId="58" xfId="1" applyFont="1" applyBorder="1" applyAlignment="1">
      <alignment horizontal="center" vertical="top"/>
    </xf>
    <xf numFmtId="0" fontId="43" fillId="0" borderId="58" xfId="1" applyFont="1" applyBorder="1" applyAlignment="1">
      <alignment horizontal="left" vertical="top"/>
    </xf>
    <xf numFmtId="0" fontId="43" fillId="0" borderId="63" xfId="1" applyFont="1" applyBorder="1" applyAlignment="1">
      <alignment horizontal="left" vertical="top"/>
    </xf>
    <xf numFmtId="0" fontId="6" fillId="0" borderId="5" xfId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0" fontId="6" fillId="0" borderId="14" xfId="1" applyNumberFormat="1" applyFont="1" applyBorder="1" applyAlignment="1">
      <alignment horizontal="center" vertical="center" shrinkToFit="1"/>
    </xf>
    <xf numFmtId="177" fontId="6" fillId="0" borderId="31" xfId="1" applyNumberFormat="1" applyFont="1" applyBorder="1" applyAlignment="1">
      <alignment horizontal="center" vertical="center" shrinkToFit="1"/>
    </xf>
    <xf numFmtId="177" fontId="6" fillId="0" borderId="32" xfId="1" applyNumberFormat="1" applyFont="1" applyBorder="1" applyAlignment="1">
      <alignment horizontal="center" vertical="center" shrinkToFit="1"/>
    </xf>
    <xf numFmtId="0" fontId="31" fillId="0" borderId="58" xfId="1" applyFont="1" applyBorder="1" applyAlignment="1">
      <alignment horizontal="center" vertical="center"/>
    </xf>
    <xf numFmtId="0" fontId="31" fillId="0" borderId="62" xfId="1" applyFont="1" applyBorder="1" applyAlignment="1">
      <alignment horizontal="right" vertical="center"/>
    </xf>
    <xf numFmtId="0" fontId="31" fillId="0" borderId="58" xfId="1" applyFont="1" applyBorder="1" applyAlignment="1">
      <alignment horizontal="right" vertical="center"/>
    </xf>
    <xf numFmtId="0" fontId="31" fillId="0" borderId="19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D117"/>
  <sheetViews>
    <sheetView showGridLines="0" tabSelected="1" view="pageBreakPreview" zoomScaleNormal="100" zoomScaleSheetLayoutView="100" workbookViewId="0">
      <selection activeCell="O24" sqref="O24:AC25"/>
    </sheetView>
  </sheetViews>
  <sheetFormatPr defaultRowHeight="13.5" x14ac:dyDescent="0.15"/>
  <cols>
    <col min="1" max="1" width="9" style="1"/>
    <col min="2" max="50" width="2.125" style="1" customWidth="1"/>
    <col min="51" max="51" width="2.125" style="24" customWidth="1"/>
    <col min="52" max="57" width="9" style="1" customWidth="1"/>
    <col min="58" max="16384" width="9" style="1"/>
  </cols>
  <sheetData>
    <row r="1" spans="2:51" ht="13.5" customHeight="1" x14ac:dyDescent="0.15">
      <c r="B1" s="95"/>
      <c r="C1" s="96"/>
      <c r="D1" s="96"/>
      <c r="E1" s="96"/>
      <c r="F1" s="96"/>
      <c r="G1" s="97"/>
      <c r="H1" s="14"/>
      <c r="I1" s="14"/>
      <c r="J1" s="14"/>
      <c r="K1" s="14"/>
      <c r="L1" s="14"/>
      <c r="M1" s="14"/>
      <c r="N1" s="104" t="s">
        <v>221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S1" s="59"/>
      <c r="AT1" s="59"/>
      <c r="AU1" s="59"/>
      <c r="AV1" s="59"/>
      <c r="AW1" s="59"/>
      <c r="AX1" s="59"/>
    </row>
    <row r="2" spans="2:51" ht="13.5" customHeight="1" x14ac:dyDescent="0.15">
      <c r="B2" s="98"/>
      <c r="C2" s="99"/>
      <c r="D2" s="99"/>
      <c r="E2" s="99"/>
      <c r="F2" s="99"/>
      <c r="G2" s="100"/>
      <c r="H2" s="14"/>
      <c r="I2" s="14"/>
      <c r="J2" s="14"/>
      <c r="K2" s="14"/>
      <c r="L2" s="14"/>
      <c r="M2" s="1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S2" s="59"/>
      <c r="AT2" s="59"/>
      <c r="AU2" s="59"/>
      <c r="AV2" s="59"/>
      <c r="AW2" s="59"/>
      <c r="AX2" s="59"/>
    </row>
    <row r="3" spans="2:51" ht="13.5" customHeight="1" thickBot="1" x14ac:dyDescent="0.2">
      <c r="B3" s="101"/>
      <c r="C3" s="102"/>
      <c r="D3" s="102"/>
      <c r="E3" s="102"/>
      <c r="F3" s="102"/>
      <c r="G3" s="103"/>
      <c r="H3" s="14"/>
      <c r="I3" s="14"/>
      <c r="J3" s="14"/>
      <c r="K3" s="14"/>
      <c r="L3" s="14"/>
      <c r="M3" s="1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X3" s="14"/>
    </row>
    <row r="4" spans="2:51" ht="13.5" customHeight="1" x14ac:dyDescent="0.15">
      <c r="B4" s="21"/>
      <c r="C4" s="21"/>
      <c r="D4" s="21"/>
      <c r="E4" s="21"/>
      <c r="F4" s="21"/>
      <c r="G4" s="21"/>
      <c r="H4" s="14"/>
      <c r="I4" s="14"/>
      <c r="J4" s="14"/>
      <c r="K4" s="14"/>
      <c r="L4" s="14"/>
      <c r="M4" s="14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X4" s="14"/>
    </row>
    <row r="5" spans="2:51" ht="13.5" customHeight="1" thickBot="1" x14ac:dyDescent="0.2">
      <c r="B5" s="21"/>
      <c r="C5" s="21"/>
      <c r="D5" s="21"/>
      <c r="E5" s="21"/>
      <c r="F5" s="21"/>
      <c r="G5" s="21"/>
      <c r="H5" s="14"/>
      <c r="I5" s="14"/>
      <c r="J5" s="14"/>
      <c r="K5" s="14"/>
      <c r="L5" s="14"/>
      <c r="M5" s="14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X5" s="14"/>
    </row>
    <row r="6" spans="2:51" ht="13.5" customHeight="1" x14ac:dyDescent="0.15">
      <c r="J6" s="3"/>
      <c r="K6" s="3"/>
      <c r="L6" s="3"/>
      <c r="M6" s="3"/>
      <c r="N6" s="3"/>
      <c r="O6" s="3"/>
      <c r="Q6" s="22"/>
      <c r="R6" s="22"/>
      <c r="S6" s="22"/>
      <c r="T6" s="22"/>
      <c r="U6" s="22"/>
      <c r="V6" s="22"/>
      <c r="W6" s="22"/>
      <c r="X6" s="22"/>
      <c r="Y6" s="22"/>
      <c r="Z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M6" s="105" t="s">
        <v>178</v>
      </c>
      <c r="AN6" s="106"/>
      <c r="AO6" s="106"/>
      <c r="AP6" s="106"/>
      <c r="AQ6" s="106"/>
      <c r="AR6" s="106"/>
      <c r="AS6" s="111"/>
      <c r="AT6" s="112"/>
      <c r="AU6" s="112"/>
      <c r="AV6" s="112"/>
      <c r="AW6" s="117" t="s">
        <v>109</v>
      </c>
      <c r="AX6" s="118"/>
    </row>
    <row r="7" spans="2:51" ht="13.5" customHeight="1" x14ac:dyDescent="0.15">
      <c r="I7" s="123" t="s">
        <v>104</v>
      </c>
      <c r="J7" s="123"/>
      <c r="K7" s="123"/>
      <c r="L7" s="123"/>
      <c r="M7" s="123"/>
      <c r="N7" s="123"/>
      <c r="O7" s="123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M7" s="107"/>
      <c r="AN7" s="108"/>
      <c r="AO7" s="108"/>
      <c r="AP7" s="108"/>
      <c r="AQ7" s="108"/>
      <c r="AR7" s="108"/>
      <c r="AS7" s="113"/>
      <c r="AT7" s="114"/>
      <c r="AU7" s="114"/>
      <c r="AV7" s="114"/>
      <c r="AW7" s="119"/>
      <c r="AX7" s="120"/>
    </row>
    <row r="8" spans="2:51" ht="13.5" customHeight="1" thickBot="1" x14ac:dyDescent="0.2">
      <c r="I8" s="124"/>
      <c r="J8" s="124"/>
      <c r="K8" s="124"/>
      <c r="L8" s="124"/>
      <c r="M8" s="124"/>
      <c r="N8" s="124"/>
      <c r="O8" s="124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M8" s="109"/>
      <c r="AN8" s="110"/>
      <c r="AO8" s="110"/>
      <c r="AP8" s="110"/>
      <c r="AQ8" s="110"/>
      <c r="AR8" s="110"/>
      <c r="AS8" s="115"/>
      <c r="AT8" s="116"/>
      <c r="AU8" s="116"/>
      <c r="AV8" s="116"/>
      <c r="AW8" s="121"/>
      <c r="AX8" s="122"/>
    </row>
    <row r="9" spans="2:51" s="2" customFormat="1" ht="13.5" customHeight="1" thickTop="1" thickBot="1" x14ac:dyDescent="0.2">
      <c r="AY9" s="3"/>
    </row>
    <row r="10" spans="2:51" s="2" customFormat="1" ht="14.25" customHeight="1" x14ac:dyDescent="0.15">
      <c r="B10" s="132" t="s">
        <v>140</v>
      </c>
      <c r="C10" s="133"/>
      <c r="D10" s="133"/>
      <c r="E10" s="133"/>
      <c r="F10" s="133"/>
      <c r="G10" s="134"/>
      <c r="H10" s="3"/>
      <c r="I10" s="135" t="s">
        <v>99</v>
      </c>
      <c r="J10" s="136"/>
      <c r="K10" s="136"/>
      <c r="L10" s="136"/>
      <c r="M10" s="136"/>
      <c r="N10" s="136"/>
      <c r="O10" s="136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41" t="s">
        <v>130</v>
      </c>
      <c r="AN10" s="142"/>
      <c r="AO10" s="142"/>
      <c r="AP10" s="141" t="s">
        <v>131</v>
      </c>
      <c r="AQ10" s="142"/>
      <c r="AR10" s="142"/>
      <c r="AS10" s="142" t="s">
        <v>103</v>
      </c>
      <c r="AT10" s="142"/>
      <c r="AU10" s="142"/>
      <c r="AV10" s="142"/>
      <c r="AW10" s="144"/>
      <c r="AY10" s="3"/>
    </row>
    <row r="11" spans="2:51" s="2" customFormat="1" ht="13.5" customHeight="1" thickBot="1" x14ac:dyDescent="0.2">
      <c r="B11" s="146"/>
      <c r="C11" s="147"/>
      <c r="D11" s="147"/>
      <c r="E11" s="147"/>
      <c r="F11" s="147"/>
      <c r="G11" s="148"/>
      <c r="H11" s="3"/>
      <c r="I11" s="137"/>
      <c r="J11" s="138"/>
      <c r="K11" s="138"/>
      <c r="L11" s="138"/>
      <c r="M11" s="138"/>
      <c r="N11" s="138"/>
      <c r="O11" s="138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5"/>
      <c r="AY11" s="3"/>
    </row>
    <row r="12" spans="2:51" s="2" customFormat="1" ht="10.5" customHeight="1" thickTop="1" x14ac:dyDescent="0.15">
      <c r="B12" s="146"/>
      <c r="C12" s="147"/>
      <c r="D12" s="147"/>
      <c r="E12" s="147"/>
      <c r="F12" s="147"/>
      <c r="G12" s="148"/>
      <c r="H12" s="37"/>
      <c r="I12" s="152" t="s">
        <v>100</v>
      </c>
      <c r="J12" s="153"/>
      <c r="K12" s="153"/>
      <c r="L12" s="153"/>
      <c r="M12" s="153"/>
      <c r="N12" s="153"/>
      <c r="O12" s="153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7"/>
      <c r="AA12" s="160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4"/>
      <c r="AN12" s="164"/>
      <c r="AO12" s="164"/>
      <c r="AP12" s="164"/>
      <c r="AQ12" s="164"/>
      <c r="AR12" s="164"/>
      <c r="AS12" s="166"/>
      <c r="AT12" s="166"/>
      <c r="AU12" s="166"/>
      <c r="AV12" s="166"/>
      <c r="AW12" s="167"/>
      <c r="AY12" s="3"/>
    </row>
    <row r="13" spans="2:51" s="2" customFormat="1" ht="13.5" customHeight="1" thickBot="1" x14ac:dyDescent="0.2">
      <c r="B13" s="149"/>
      <c r="C13" s="150"/>
      <c r="D13" s="150"/>
      <c r="E13" s="150"/>
      <c r="F13" s="150"/>
      <c r="G13" s="151"/>
      <c r="I13" s="154"/>
      <c r="J13" s="155"/>
      <c r="K13" s="155"/>
      <c r="L13" s="155"/>
      <c r="M13" s="155"/>
      <c r="N13" s="155"/>
      <c r="O13" s="155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  <c r="AA13" s="162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5"/>
      <c r="AN13" s="165"/>
      <c r="AO13" s="165"/>
      <c r="AP13" s="165"/>
      <c r="AQ13" s="165"/>
      <c r="AR13" s="165"/>
      <c r="AS13" s="168"/>
      <c r="AT13" s="168"/>
      <c r="AU13" s="168"/>
      <c r="AV13" s="168"/>
      <c r="AW13" s="169"/>
      <c r="AY13" s="3"/>
    </row>
    <row r="14" spans="2:51" s="2" customFormat="1" ht="13.5" customHeight="1" x14ac:dyDescent="0.15">
      <c r="B14" s="132" t="s">
        <v>97</v>
      </c>
      <c r="C14" s="133"/>
      <c r="D14" s="133"/>
      <c r="E14" s="133"/>
      <c r="F14" s="133"/>
      <c r="G14" s="134"/>
      <c r="I14" s="154" t="s">
        <v>102</v>
      </c>
      <c r="J14" s="155"/>
      <c r="K14" s="155"/>
      <c r="L14" s="155"/>
      <c r="M14" s="155"/>
      <c r="N14" s="155"/>
      <c r="O14" s="155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  <c r="AA14" s="162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5"/>
      <c r="AN14" s="165"/>
      <c r="AO14" s="165"/>
      <c r="AP14" s="165"/>
      <c r="AQ14" s="165"/>
      <c r="AR14" s="165"/>
      <c r="AS14" s="168"/>
      <c r="AT14" s="168"/>
      <c r="AU14" s="168"/>
      <c r="AV14" s="168"/>
      <c r="AW14" s="169"/>
      <c r="AY14" s="3"/>
    </row>
    <row r="15" spans="2:51" s="2" customFormat="1" ht="13.5" customHeight="1" x14ac:dyDescent="0.15">
      <c r="B15" s="202"/>
      <c r="C15" s="203"/>
      <c r="D15" s="203"/>
      <c r="E15" s="203"/>
      <c r="F15" s="203"/>
      <c r="G15" s="204"/>
      <c r="I15" s="154"/>
      <c r="J15" s="155"/>
      <c r="K15" s="155"/>
      <c r="L15" s="155"/>
      <c r="M15" s="155"/>
      <c r="N15" s="155"/>
      <c r="O15" s="155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A15" s="162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5"/>
      <c r="AN15" s="165"/>
      <c r="AO15" s="165"/>
      <c r="AP15" s="165"/>
      <c r="AQ15" s="165"/>
      <c r="AR15" s="165"/>
      <c r="AS15" s="168"/>
      <c r="AT15" s="168"/>
      <c r="AU15" s="168"/>
      <c r="AV15" s="168"/>
      <c r="AW15" s="169"/>
      <c r="AY15" s="3"/>
    </row>
    <row r="16" spans="2:51" s="2" customFormat="1" ht="13.5" customHeight="1" x14ac:dyDescent="0.15">
      <c r="B16" s="202"/>
      <c r="C16" s="203"/>
      <c r="D16" s="203"/>
      <c r="E16" s="203"/>
      <c r="F16" s="203"/>
      <c r="G16" s="204"/>
      <c r="I16" s="154" t="s">
        <v>101</v>
      </c>
      <c r="J16" s="155"/>
      <c r="K16" s="155"/>
      <c r="L16" s="155"/>
      <c r="M16" s="155"/>
      <c r="N16" s="155"/>
      <c r="O16" s="155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  <c r="AA16" s="162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5"/>
      <c r="AN16" s="165"/>
      <c r="AO16" s="165"/>
      <c r="AP16" s="165"/>
      <c r="AQ16" s="165"/>
      <c r="AR16" s="165"/>
      <c r="AS16" s="168"/>
      <c r="AT16" s="168"/>
      <c r="AU16" s="168"/>
      <c r="AV16" s="168"/>
      <c r="AW16" s="169"/>
      <c r="AY16" s="3"/>
    </row>
    <row r="17" spans="2:51" s="2" customFormat="1" ht="13.5" customHeight="1" thickBot="1" x14ac:dyDescent="0.2">
      <c r="B17" s="205"/>
      <c r="C17" s="206"/>
      <c r="D17" s="206"/>
      <c r="E17" s="206"/>
      <c r="F17" s="206"/>
      <c r="G17" s="207"/>
      <c r="I17" s="208"/>
      <c r="J17" s="209"/>
      <c r="K17" s="209"/>
      <c r="L17" s="209"/>
      <c r="M17" s="209"/>
      <c r="N17" s="209"/>
      <c r="O17" s="209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1"/>
      <c r="AA17" s="212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4"/>
      <c r="AN17" s="214"/>
      <c r="AO17" s="214"/>
      <c r="AP17" s="214"/>
      <c r="AQ17" s="214"/>
      <c r="AR17" s="214"/>
      <c r="AS17" s="170"/>
      <c r="AT17" s="170"/>
      <c r="AU17" s="170"/>
      <c r="AV17" s="170"/>
      <c r="AW17" s="171"/>
      <c r="AY17" s="3"/>
    </row>
    <row r="18" spans="2:51" s="2" customFormat="1" ht="13.5" customHeight="1" x14ac:dyDescent="0.15">
      <c r="AY18" s="3"/>
    </row>
    <row r="19" spans="2:51" s="2" customFormat="1" ht="14.25" x14ac:dyDescent="0.15">
      <c r="B19" s="16" t="s">
        <v>56</v>
      </c>
      <c r="AY19" s="3"/>
    </row>
    <row r="20" spans="2:51" s="2" customFormat="1" ht="6.95" customHeight="1" thickBot="1" x14ac:dyDescent="0.2">
      <c r="AY20" s="3"/>
    </row>
    <row r="21" spans="2:51" s="2" customFormat="1" ht="13.5" customHeight="1" x14ac:dyDescent="0.15">
      <c r="C21" s="172" t="s">
        <v>26</v>
      </c>
      <c r="D21" s="173"/>
      <c r="E21" s="178" t="s">
        <v>129</v>
      </c>
      <c r="F21" s="173"/>
      <c r="G21" s="173"/>
      <c r="H21" s="173"/>
      <c r="I21" s="173"/>
      <c r="J21" s="173"/>
      <c r="K21" s="173"/>
      <c r="L21" s="173"/>
      <c r="M21" s="173"/>
      <c r="N21" s="179"/>
      <c r="O21" s="184" t="s">
        <v>117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85"/>
      <c r="AE21" s="188" t="s">
        <v>0</v>
      </c>
      <c r="AF21" s="189"/>
      <c r="AG21" s="189"/>
      <c r="AH21" s="189"/>
      <c r="AI21" s="189"/>
      <c r="AJ21" s="189"/>
      <c r="AK21" s="189"/>
      <c r="AL21" s="189"/>
      <c r="AM21" s="190"/>
      <c r="AN21" s="194"/>
      <c r="AO21" s="195"/>
      <c r="AP21" s="195"/>
      <c r="AQ21" s="195"/>
      <c r="AR21" s="198" t="s">
        <v>24</v>
      </c>
      <c r="AS21" s="195"/>
      <c r="AT21" s="195"/>
      <c r="AU21" s="195"/>
      <c r="AV21" s="195"/>
      <c r="AW21" s="200" t="s">
        <v>25</v>
      </c>
      <c r="AY21" s="3"/>
    </row>
    <row r="22" spans="2:51" s="2" customFormat="1" ht="14.25" thickBot="1" x14ac:dyDescent="0.2">
      <c r="C22" s="174"/>
      <c r="D22" s="175"/>
      <c r="E22" s="180"/>
      <c r="F22" s="175"/>
      <c r="G22" s="175"/>
      <c r="H22" s="175"/>
      <c r="I22" s="175"/>
      <c r="J22" s="175"/>
      <c r="K22" s="175"/>
      <c r="L22" s="175"/>
      <c r="M22" s="175"/>
      <c r="N22" s="181"/>
      <c r="O22" s="180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86"/>
      <c r="AE22" s="191"/>
      <c r="AF22" s="192"/>
      <c r="AG22" s="192"/>
      <c r="AH22" s="192"/>
      <c r="AI22" s="192"/>
      <c r="AJ22" s="192"/>
      <c r="AK22" s="192"/>
      <c r="AL22" s="192"/>
      <c r="AM22" s="193"/>
      <c r="AN22" s="196"/>
      <c r="AO22" s="197"/>
      <c r="AP22" s="197"/>
      <c r="AQ22" s="197"/>
      <c r="AR22" s="199"/>
      <c r="AS22" s="197"/>
      <c r="AT22" s="197"/>
      <c r="AU22" s="197"/>
      <c r="AV22" s="197"/>
      <c r="AW22" s="201"/>
      <c r="AY22" s="3"/>
    </row>
    <row r="23" spans="2:51" s="2" customFormat="1" ht="6.95" customHeight="1" thickBot="1" x14ac:dyDescent="0.2">
      <c r="C23" s="176"/>
      <c r="D23" s="177"/>
      <c r="E23" s="182"/>
      <c r="F23" s="177"/>
      <c r="G23" s="177"/>
      <c r="H23" s="177"/>
      <c r="I23" s="177"/>
      <c r="J23" s="177"/>
      <c r="K23" s="177"/>
      <c r="L23" s="177"/>
      <c r="M23" s="177"/>
      <c r="N23" s="183"/>
      <c r="O23" s="182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87"/>
      <c r="AY23" s="3"/>
    </row>
    <row r="24" spans="2:51" s="2" customFormat="1" ht="14.25" customHeight="1" thickTop="1" thickBot="1" x14ac:dyDescent="0.2">
      <c r="C24" s="236" t="s">
        <v>27</v>
      </c>
      <c r="D24" s="123"/>
      <c r="E24" s="237"/>
      <c r="F24" s="238"/>
      <c r="G24" s="238"/>
      <c r="H24" s="238"/>
      <c r="I24" s="239" t="s">
        <v>24</v>
      </c>
      <c r="J24" s="238"/>
      <c r="K24" s="238"/>
      <c r="L24" s="238"/>
      <c r="M24" s="238"/>
      <c r="N24" s="240" t="s">
        <v>25</v>
      </c>
      <c r="O24" s="242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E24" s="215" t="s">
        <v>85</v>
      </c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Y24" s="3"/>
    </row>
    <row r="25" spans="2:51" s="2" customFormat="1" ht="13.5" customHeight="1" thickBot="1" x14ac:dyDescent="0.2">
      <c r="C25" s="236"/>
      <c r="D25" s="123"/>
      <c r="E25" s="237"/>
      <c r="F25" s="238"/>
      <c r="G25" s="238"/>
      <c r="H25" s="238"/>
      <c r="I25" s="239"/>
      <c r="J25" s="225"/>
      <c r="K25" s="225"/>
      <c r="L25" s="225"/>
      <c r="M25" s="225"/>
      <c r="N25" s="241"/>
      <c r="O25" s="231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E25" s="216" t="s">
        <v>86</v>
      </c>
      <c r="AF25" s="217"/>
      <c r="AG25" s="217"/>
      <c r="AH25" s="217"/>
      <c r="AI25" s="217"/>
      <c r="AJ25" s="217"/>
      <c r="AK25" s="217"/>
      <c r="AL25" s="217"/>
      <c r="AM25" s="217"/>
      <c r="AN25" s="217" t="s">
        <v>87</v>
      </c>
      <c r="AO25" s="217"/>
      <c r="AP25" s="217"/>
      <c r="AQ25" s="218"/>
      <c r="AY25" s="3"/>
    </row>
    <row r="26" spans="2:51" s="2" customFormat="1" ht="13.5" customHeight="1" thickTop="1" x14ac:dyDescent="0.15">
      <c r="C26" s="219" t="s">
        <v>28</v>
      </c>
      <c r="D26" s="220"/>
      <c r="E26" s="221"/>
      <c r="F26" s="222"/>
      <c r="G26" s="222"/>
      <c r="H26" s="222"/>
      <c r="I26" s="223" t="s">
        <v>24</v>
      </c>
      <c r="J26" s="224"/>
      <c r="K26" s="224"/>
      <c r="L26" s="224"/>
      <c r="M26" s="224"/>
      <c r="N26" s="226" t="s">
        <v>25</v>
      </c>
      <c r="O26" s="228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30"/>
      <c r="AE26" s="234" t="s">
        <v>1</v>
      </c>
      <c r="AF26" s="235"/>
      <c r="AG26" s="235"/>
      <c r="AH26" s="235"/>
      <c r="AI26" s="235"/>
      <c r="AJ26" s="235"/>
      <c r="AK26" s="235"/>
      <c r="AL26" s="235"/>
      <c r="AM26" s="235"/>
      <c r="AN26" s="245" t="s">
        <v>88</v>
      </c>
      <c r="AO26" s="246"/>
      <c r="AP26" s="246"/>
      <c r="AQ26" s="247"/>
      <c r="AY26" s="3"/>
    </row>
    <row r="27" spans="2:51" s="2" customFormat="1" ht="13.5" customHeight="1" x14ac:dyDescent="0.15">
      <c r="C27" s="219"/>
      <c r="D27" s="220"/>
      <c r="E27" s="221"/>
      <c r="F27" s="222"/>
      <c r="G27" s="222"/>
      <c r="H27" s="222"/>
      <c r="I27" s="223"/>
      <c r="J27" s="225"/>
      <c r="K27" s="225"/>
      <c r="L27" s="225"/>
      <c r="M27" s="225"/>
      <c r="N27" s="227"/>
      <c r="O27" s="231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E27" s="248" t="s">
        <v>79</v>
      </c>
      <c r="AF27" s="249"/>
      <c r="AG27" s="249"/>
      <c r="AH27" s="249"/>
      <c r="AI27" s="249"/>
      <c r="AJ27" s="249"/>
      <c r="AK27" s="249"/>
      <c r="AL27" s="249"/>
      <c r="AM27" s="249"/>
      <c r="AN27" s="250" t="s">
        <v>89</v>
      </c>
      <c r="AO27" s="251"/>
      <c r="AP27" s="251"/>
      <c r="AQ27" s="252"/>
      <c r="AY27" s="3"/>
    </row>
    <row r="28" spans="2:51" s="2" customFormat="1" ht="13.5" customHeight="1" x14ac:dyDescent="0.15">
      <c r="C28" s="219" t="s">
        <v>29</v>
      </c>
      <c r="D28" s="220"/>
      <c r="E28" s="221"/>
      <c r="F28" s="222"/>
      <c r="G28" s="222"/>
      <c r="H28" s="222"/>
      <c r="I28" s="223" t="s">
        <v>24</v>
      </c>
      <c r="J28" s="224"/>
      <c r="K28" s="224"/>
      <c r="L28" s="224"/>
      <c r="M28" s="224"/>
      <c r="N28" s="226" t="s">
        <v>25</v>
      </c>
      <c r="O28" s="228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30"/>
      <c r="AE28" s="248" t="s">
        <v>80</v>
      </c>
      <c r="AF28" s="249"/>
      <c r="AG28" s="249"/>
      <c r="AH28" s="249"/>
      <c r="AI28" s="249"/>
      <c r="AJ28" s="249"/>
      <c r="AK28" s="249"/>
      <c r="AL28" s="249"/>
      <c r="AM28" s="249"/>
      <c r="AN28" s="250" t="s">
        <v>90</v>
      </c>
      <c r="AO28" s="251"/>
      <c r="AP28" s="251"/>
      <c r="AQ28" s="252"/>
      <c r="AY28" s="3"/>
    </row>
    <row r="29" spans="2:51" s="2" customFormat="1" ht="13.5" customHeight="1" thickBot="1" x14ac:dyDescent="0.2">
      <c r="C29" s="219"/>
      <c r="D29" s="220"/>
      <c r="E29" s="221"/>
      <c r="F29" s="222"/>
      <c r="G29" s="222"/>
      <c r="H29" s="222"/>
      <c r="I29" s="223"/>
      <c r="J29" s="225"/>
      <c r="K29" s="225"/>
      <c r="L29" s="225"/>
      <c r="M29" s="225"/>
      <c r="N29" s="227"/>
      <c r="O29" s="231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E29" s="248" t="s">
        <v>81</v>
      </c>
      <c r="AF29" s="249"/>
      <c r="AG29" s="249"/>
      <c r="AH29" s="249"/>
      <c r="AI29" s="249"/>
      <c r="AJ29" s="249"/>
      <c r="AK29" s="249"/>
      <c r="AL29" s="249"/>
      <c r="AM29" s="249"/>
      <c r="AN29" s="250" t="s">
        <v>91</v>
      </c>
      <c r="AO29" s="251"/>
      <c r="AP29" s="251"/>
      <c r="AQ29" s="252"/>
      <c r="AY29" s="3"/>
    </row>
    <row r="30" spans="2:51" s="2" customFormat="1" ht="13.5" customHeight="1" x14ac:dyDescent="0.15">
      <c r="C30" s="219" t="s">
        <v>30</v>
      </c>
      <c r="D30" s="220"/>
      <c r="E30" s="221"/>
      <c r="F30" s="222"/>
      <c r="G30" s="222"/>
      <c r="H30" s="222"/>
      <c r="I30" s="223" t="s">
        <v>24</v>
      </c>
      <c r="J30" s="224"/>
      <c r="K30" s="224"/>
      <c r="L30" s="224"/>
      <c r="M30" s="224"/>
      <c r="N30" s="226" t="s">
        <v>25</v>
      </c>
      <c r="O30" s="228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30"/>
      <c r="AE30" s="248" t="s">
        <v>82</v>
      </c>
      <c r="AF30" s="249"/>
      <c r="AG30" s="249"/>
      <c r="AH30" s="249"/>
      <c r="AI30" s="249"/>
      <c r="AJ30" s="249"/>
      <c r="AK30" s="249"/>
      <c r="AL30" s="249"/>
      <c r="AM30" s="249"/>
      <c r="AN30" s="250" t="s">
        <v>92</v>
      </c>
      <c r="AO30" s="251"/>
      <c r="AP30" s="251"/>
      <c r="AQ30" s="252"/>
      <c r="AS30" s="129" t="s">
        <v>69</v>
      </c>
      <c r="AT30" s="130"/>
      <c r="AU30" s="130"/>
      <c r="AV30" s="130"/>
      <c r="AW30" s="130"/>
      <c r="AX30" s="131"/>
      <c r="AY30" s="3"/>
    </row>
    <row r="31" spans="2:51" s="2" customFormat="1" ht="13.5" customHeight="1" x14ac:dyDescent="0.15">
      <c r="C31" s="219"/>
      <c r="D31" s="220"/>
      <c r="E31" s="221"/>
      <c r="F31" s="222"/>
      <c r="G31" s="222"/>
      <c r="H31" s="222"/>
      <c r="I31" s="223"/>
      <c r="J31" s="225"/>
      <c r="K31" s="225"/>
      <c r="L31" s="225"/>
      <c r="M31" s="225"/>
      <c r="N31" s="227"/>
      <c r="O31" s="231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E31" s="248" t="s">
        <v>83</v>
      </c>
      <c r="AF31" s="249"/>
      <c r="AG31" s="249"/>
      <c r="AH31" s="249"/>
      <c r="AI31" s="249"/>
      <c r="AJ31" s="249"/>
      <c r="AK31" s="249"/>
      <c r="AL31" s="249"/>
      <c r="AM31" s="249"/>
      <c r="AN31" s="250" t="s">
        <v>93</v>
      </c>
      <c r="AO31" s="251"/>
      <c r="AP31" s="251"/>
      <c r="AQ31" s="252"/>
      <c r="AS31" s="253"/>
      <c r="AT31" s="114"/>
      <c r="AU31" s="114"/>
      <c r="AV31" s="114"/>
      <c r="AW31" s="255" t="s">
        <v>2</v>
      </c>
      <c r="AX31" s="256"/>
      <c r="AY31" s="3"/>
    </row>
    <row r="32" spans="2:51" s="2" customFormat="1" ht="13.5" customHeight="1" x14ac:dyDescent="0.15">
      <c r="C32" s="236" t="s">
        <v>31</v>
      </c>
      <c r="D32" s="123"/>
      <c r="E32" s="237"/>
      <c r="F32" s="238"/>
      <c r="G32" s="238"/>
      <c r="H32" s="238"/>
      <c r="I32" s="239" t="s">
        <v>24</v>
      </c>
      <c r="J32" s="224"/>
      <c r="K32" s="224"/>
      <c r="L32" s="224"/>
      <c r="M32" s="224"/>
      <c r="N32" s="240" t="s">
        <v>25</v>
      </c>
      <c r="O32" s="228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30"/>
      <c r="AE32" s="248" t="s">
        <v>84</v>
      </c>
      <c r="AF32" s="249"/>
      <c r="AG32" s="249"/>
      <c r="AH32" s="249"/>
      <c r="AI32" s="249"/>
      <c r="AJ32" s="249"/>
      <c r="AK32" s="249"/>
      <c r="AL32" s="249"/>
      <c r="AM32" s="249"/>
      <c r="AN32" s="250" t="s">
        <v>94</v>
      </c>
      <c r="AO32" s="251"/>
      <c r="AP32" s="251"/>
      <c r="AQ32" s="252"/>
      <c r="AS32" s="253"/>
      <c r="AT32" s="114"/>
      <c r="AU32" s="114"/>
      <c r="AV32" s="114"/>
      <c r="AW32" s="119"/>
      <c r="AX32" s="120"/>
      <c r="AY32" s="3"/>
    </row>
    <row r="33" spans="2:56" s="2" customFormat="1" ht="13.5" customHeight="1" thickBot="1" x14ac:dyDescent="0.2">
      <c r="C33" s="191"/>
      <c r="D33" s="192"/>
      <c r="E33" s="264"/>
      <c r="F33" s="265"/>
      <c r="G33" s="265"/>
      <c r="H33" s="265"/>
      <c r="I33" s="199"/>
      <c r="J33" s="265"/>
      <c r="K33" s="265"/>
      <c r="L33" s="265"/>
      <c r="M33" s="265"/>
      <c r="N33" s="266"/>
      <c r="O33" s="267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  <c r="AE33" s="257" t="s">
        <v>18</v>
      </c>
      <c r="AF33" s="258"/>
      <c r="AG33" s="258"/>
      <c r="AH33" s="258"/>
      <c r="AI33" s="258"/>
      <c r="AJ33" s="258"/>
      <c r="AK33" s="258"/>
      <c r="AL33" s="258"/>
      <c r="AM33" s="258"/>
      <c r="AN33" s="259" t="s">
        <v>95</v>
      </c>
      <c r="AO33" s="260"/>
      <c r="AP33" s="260"/>
      <c r="AQ33" s="261"/>
      <c r="AS33" s="254"/>
      <c r="AT33" s="116"/>
      <c r="AU33" s="116"/>
      <c r="AV33" s="116"/>
      <c r="AW33" s="121"/>
      <c r="AX33" s="122"/>
      <c r="AY33" s="3"/>
    </row>
    <row r="34" spans="2:56" s="2" customFormat="1" ht="13.5" customHeight="1" x14ac:dyDescent="0.15">
      <c r="AY34" s="3"/>
    </row>
    <row r="35" spans="2:56" s="2" customFormat="1" ht="14.25" x14ac:dyDescent="0.15">
      <c r="B35" s="16" t="s">
        <v>57</v>
      </c>
      <c r="X35" s="10"/>
      <c r="Y35" s="10"/>
      <c r="Z35" s="10"/>
      <c r="AA35" s="10"/>
      <c r="AB35" s="10" t="s">
        <v>218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Y35" s="3"/>
    </row>
    <row r="36" spans="2:56" s="2" customFormat="1" ht="6.95" customHeight="1" x14ac:dyDescent="0.15">
      <c r="AY36" s="3"/>
    </row>
    <row r="37" spans="2:56" s="2" customFormat="1" ht="13.5" customHeight="1" x14ac:dyDescent="0.15">
      <c r="C37" s="270" t="s">
        <v>3</v>
      </c>
      <c r="D37" s="17"/>
      <c r="E37" s="281" t="s">
        <v>116</v>
      </c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5"/>
      <c r="AB37" s="57" t="s">
        <v>19</v>
      </c>
      <c r="AC37" s="58"/>
      <c r="AD37" s="33"/>
      <c r="AE37" s="57" t="s">
        <v>20</v>
      </c>
      <c r="AF37" s="58"/>
      <c r="AG37" s="33"/>
      <c r="AH37" s="57" t="s">
        <v>21</v>
      </c>
      <c r="AI37" s="58"/>
      <c r="AJ37" s="33"/>
      <c r="AK37" s="57" t="s">
        <v>22</v>
      </c>
      <c r="AL37" s="58"/>
      <c r="AM37" s="33"/>
      <c r="AN37" s="57" t="s">
        <v>23</v>
      </c>
      <c r="AO37" s="58"/>
      <c r="AP37" s="175" t="s">
        <v>4</v>
      </c>
      <c r="AQ37" s="175"/>
      <c r="AR37" s="272" t="s">
        <v>5</v>
      </c>
      <c r="AS37" s="272"/>
      <c r="AT37" s="35"/>
      <c r="AU37" s="273"/>
      <c r="AV37" s="274"/>
      <c r="AW37" s="277" t="s">
        <v>71</v>
      </c>
      <c r="AX37" s="278"/>
      <c r="AY37" s="3"/>
      <c r="AZ37" s="34"/>
      <c r="BA37" s="34"/>
      <c r="BB37" s="34"/>
      <c r="BC37" s="34"/>
      <c r="BD37" s="34"/>
    </row>
    <row r="38" spans="2:56" s="2" customFormat="1" ht="14.25" customHeight="1" x14ac:dyDescent="0.15">
      <c r="C38" s="270"/>
      <c r="D38" s="17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5"/>
      <c r="AB38" s="262"/>
      <c r="AC38" s="263"/>
      <c r="AD38" s="33"/>
      <c r="AE38" s="262"/>
      <c r="AF38" s="263"/>
      <c r="AG38" s="33"/>
      <c r="AH38" s="262"/>
      <c r="AI38" s="263"/>
      <c r="AJ38" s="33"/>
      <c r="AK38" s="262"/>
      <c r="AL38" s="263"/>
      <c r="AM38" s="33"/>
      <c r="AN38" s="262"/>
      <c r="AO38" s="263"/>
      <c r="AP38" s="175"/>
      <c r="AQ38" s="175"/>
      <c r="AR38" s="272"/>
      <c r="AS38" s="272"/>
      <c r="AT38" s="35"/>
      <c r="AU38" s="275"/>
      <c r="AV38" s="276"/>
      <c r="AW38" s="279" t="s">
        <v>108</v>
      </c>
      <c r="AX38" s="280"/>
      <c r="AY38" s="3"/>
      <c r="AZ38" s="34"/>
      <c r="BA38" s="34"/>
      <c r="BB38" s="34"/>
      <c r="BC38" s="34"/>
      <c r="BD38" s="34"/>
    </row>
    <row r="39" spans="2:56" s="2" customFormat="1" ht="6.95" customHeight="1" x14ac:dyDescent="0.15">
      <c r="C39" s="3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Y39" s="3"/>
    </row>
    <row r="40" spans="2:56" s="2" customFormat="1" ht="13.5" customHeight="1" x14ac:dyDescent="0.15">
      <c r="C40" s="270" t="s">
        <v>6</v>
      </c>
      <c r="D40" s="9"/>
      <c r="E40" s="271" t="s">
        <v>219</v>
      </c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5"/>
      <c r="AB40" s="57" t="s">
        <v>19</v>
      </c>
      <c r="AC40" s="58"/>
      <c r="AD40" s="33"/>
      <c r="AE40" s="57" t="s">
        <v>20</v>
      </c>
      <c r="AF40" s="58"/>
      <c r="AG40" s="33"/>
      <c r="AH40" s="57" t="s">
        <v>21</v>
      </c>
      <c r="AI40" s="58"/>
      <c r="AJ40" s="33"/>
      <c r="AK40" s="57" t="s">
        <v>22</v>
      </c>
      <c r="AL40" s="58"/>
      <c r="AM40" s="33"/>
      <c r="AN40" s="57" t="s">
        <v>23</v>
      </c>
      <c r="AO40" s="58"/>
      <c r="AP40" s="175" t="s">
        <v>4</v>
      </c>
      <c r="AQ40" s="175"/>
      <c r="AR40" s="272" t="s">
        <v>5</v>
      </c>
      <c r="AS40" s="272"/>
      <c r="AT40" s="35"/>
      <c r="AU40" s="273"/>
      <c r="AV40" s="274"/>
      <c r="AW40" s="277" t="s">
        <v>72</v>
      </c>
      <c r="AX40" s="278"/>
      <c r="AY40" s="3"/>
      <c r="AZ40" s="34"/>
      <c r="BA40" s="34"/>
      <c r="BB40" s="34"/>
      <c r="BC40" s="34"/>
      <c r="BD40" s="34"/>
    </row>
    <row r="41" spans="2:56" s="2" customFormat="1" ht="13.5" customHeight="1" x14ac:dyDescent="0.15">
      <c r="C41" s="270"/>
      <c r="D41" s="9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5"/>
      <c r="AB41" s="262"/>
      <c r="AC41" s="263"/>
      <c r="AD41" s="33"/>
      <c r="AE41" s="262"/>
      <c r="AF41" s="263"/>
      <c r="AG41" s="33"/>
      <c r="AH41" s="262"/>
      <c r="AI41" s="263"/>
      <c r="AJ41" s="33"/>
      <c r="AK41" s="262"/>
      <c r="AL41" s="263"/>
      <c r="AM41" s="33"/>
      <c r="AN41" s="262"/>
      <c r="AO41" s="263"/>
      <c r="AP41" s="175"/>
      <c r="AQ41" s="175"/>
      <c r="AR41" s="272"/>
      <c r="AS41" s="272"/>
      <c r="AT41" s="35"/>
      <c r="AU41" s="275"/>
      <c r="AV41" s="276"/>
      <c r="AW41" s="279" t="s">
        <v>108</v>
      </c>
      <c r="AX41" s="280"/>
      <c r="AY41" s="3"/>
    </row>
    <row r="42" spans="2:56" s="2" customFormat="1" ht="6.95" customHeight="1" x14ac:dyDescent="0.15">
      <c r="AY42" s="3"/>
    </row>
    <row r="43" spans="2:56" s="2" customFormat="1" ht="13.5" customHeight="1" x14ac:dyDescent="0.15">
      <c r="C43" s="270" t="s">
        <v>7</v>
      </c>
      <c r="D43" s="9"/>
      <c r="E43" s="271" t="s">
        <v>220</v>
      </c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5"/>
      <c r="AB43" s="57" t="s">
        <v>19</v>
      </c>
      <c r="AC43" s="58"/>
      <c r="AD43" s="33"/>
      <c r="AE43" s="57" t="s">
        <v>20</v>
      </c>
      <c r="AF43" s="58"/>
      <c r="AG43" s="33"/>
      <c r="AH43" s="57" t="s">
        <v>21</v>
      </c>
      <c r="AI43" s="58"/>
      <c r="AJ43" s="33"/>
      <c r="AK43" s="57" t="s">
        <v>22</v>
      </c>
      <c r="AL43" s="58"/>
      <c r="AM43" s="33"/>
      <c r="AN43" s="57" t="s">
        <v>23</v>
      </c>
      <c r="AO43" s="58"/>
      <c r="AP43" s="175" t="s">
        <v>4</v>
      </c>
      <c r="AQ43" s="175"/>
      <c r="AR43" s="272" t="s">
        <v>5</v>
      </c>
      <c r="AS43" s="272"/>
      <c r="AT43" s="35"/>
      <c r="AU43" s="273"/>
      <c r="AV43" s="274"/>
      <c r="AW43" s="277" t="s">
        <v>73</v>
      </c>
      <c r="AX43" s="278"/>
      <c r="AY43" s="3"/>
    </row>
    <row r="44" spans="2:56" s="2" customFormat="1" ht="13.5" customHeight="1" x14ac:dyDescent="0.15">
      <c r="C44" s="270"/>
      <c r="D44" s="9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5"/>
      <c r="AB44" s="262"/>
      <c r="AC44" s="263"/>
      <c r="AD44" s="33"/>
      <c r="AE44" s="262"/>
      <c r="AF44" s="263"/>
      <c r="AG44" s="33"/>
      <c r="AH44" s="262"/>
      <c r="AI44" s="263"/>
      <c r="AJ44" s="33"/>
      <c r="AK44" s="262"/>
      <c r="AL44" s="263"/>
      <c r="AM44" s="33"/>
      <c r="AN44" s="262"/>
      <c r="AO44" s="263"/>
      <c r="AP44" s="175"/>
      <c r="AQ44" s="175"/>
      <c r="AR44" s="272"/>
      <c r="AS44" s="272"/>
      <c r="AT44" s="35"/>
      <c r="AU44" s="275"/>
      <c r="AV44" s="276"/>
      <c r="AW44" s="279" t="s">
        <v>108</v>
      </c>
      <c r="AX44" s="280"/>
      <c r="AY44" s="3"/>
    </row>
    <row r="45" spans="2:56" s="2" customFormat="1" ht="6.95" customHeight="1" x14ac:dyDescent="0.15">
      <c r="AY45" s="3"/>
    </row>
    <row r="46" spans="2:56" s="2" customFormat="1" ht="13.5" customHeight="1" x14ac:dyDescent="0.15">
      <c r="C46" s="270" t="s">
        <v>8</v>
      </c>
      <c r="D46" s="17"/>
      <c r="E46" s="288" t="s">
        <v>118</v>
      </c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5"/>
      <c r="AB46" s="57" t="s">
        <v>19</v>
      </c>
      <c r="AC46" s="58"/>
      <c r="AD46" s="33"/>
      <c r="AE46" s="57" t="s">
        <v>20</v>
      </c>
      <c r="AF46" s="58"/>
      <c r="AG46" s="33"/>
      <c r="AH46" s="57" t="s">
        <v>21</v>
      </c>
      <c r="AI46" s="58"/>
      <c r="AJ46" s="33"/>
      <c r="AK46" s="57" t="s">
        <v>22</v>
      </c>
      <c r="AL46" s="58"/>
      <c r="AM46" s="33"/>
      <c r="AN46" s="57" t="s">
        <v>23</v>
      </c>
      <c r="AO46" s="58"/>
      <c r="AP46" s="175" t="s">
        <v>4</v>
      </c>
      <c r="AQ46" s="175"/>
      <c r="AR46" s="272" t="s">
        <v>5</v>
      </c>
      <c r="AS46" s="272"/>
      <c r="AT46" s="35"/>
      <c r="AU46" s="273"/>
      <c r="AV46" s="274"/>
      <c r="AW46" s="277" t="s">
        <v>74</v>
      </c>
      <c r="AX46" s="278"/>
      <c r="AY46" s="3"/>
    </row>
    <row r="47" spans="2:56" s="2" customFormat="1" ht="13.5" customHeight="1" x14ac:dyDescent="0.15">
      <c r="C47" s="270"/>
      <c r="D47" s="1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5"/>
      <c r="AB47" s="262"/>
      <c r="AC47" s="263"/>
      <c r="AD47" s="33"/>
      <c r="AE47" s="262"/>
      <c r="AF47" s="263"/>
      <c r="AG47" s="33"/>
      <c r="AH47" s="262"/>
      <c r="AI47" s="263"/>
      <c r="AJ47" s="33"/>
      <c r="AK47" s="262"/>
      <c r="AL47" s="263"/>
      <c r="AM47" s="33"/>
      <c r="AN47" s="262"/>
      <c r="AO47" s="263"/>
      <c r="AP47" s="175"/>
      <c r="AQ47" s="175"/>
      <c r="AR47" s="272"/>
      <c r="AS47" s="272"/>
      <c r="AT47" s="35"/>
      <c r="AU47" s="275"/>
      <c r="AV47" s="276"/>
      <c r="AW47" s="279" t="s">
        <v>108</v>
      </c>
      <c r="AX47" s="280"/>
      <c r="AY47" s="3"/>
    </row>
    <row r="48" spans="2:56" s="2" customFormat="1" ht="6.95" customHeight="1" x14ac:dyDescent="0.15">
      <c r="C48" s="3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Y48" s="3"/>
    </row>
    <row r="49" spans="2:56" s="2" customFormat="1" ht="13.5" customHeight="1" x14ac:dyDescent="0.15">
      <c r="C49" s="270" t="s">
        <v>9</v>
      </c>
      <c r="D49" s="17"/>
      <c r="E49" s="288" t="s">
        <v>78</v>
      </c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5"/>
      <c r="AB49" s="289" t="s">
        <v>111</v>
      </c>
      <c r="AC49" s="290"/>
      <c r="AD49" s="33"/>
      <c r="AE49" s="289" t="s">
        <v>112</v>
      </c>
      <c r="AF49" s="290"/>
      <c r="AG49" s="33"/>
      <c r="AH49" s="289" t="s">
        <v>113</v>
      </c>
      <c r="AI49" s="290"/>
      <c r="AJ49" s="33"/>
      <c r="AK49" s="289" t="s">
        <v>114</v>
      </c>
      <c r="AL49" s="290"/>
      <c r="AM49" s="33"/>
      <c r="AN49" s="289" t="s">
        <v>115</v>
      </c>
      <c r="AO49" s="290"/>
      <c r="AP49" s="175" t="s">
        <v>4</v>
      </c>
      <c r="AQ49" s="175"/>
      <c r="AR49" s="272" t="s">
        <v>5</v>
      </c>
      <c r="AS49" s="272"/>
      <c r="AT49" s="35"/>
      <c r="AU49" s="273"/>
      <c r="AV49" s="274"/>
      <c r="AW49" s="277" t="s">
        <v>75</v>
      </c>
      <c r="AX49" s="278"/>
      <c r="AY49" s="3"/>
      <c r="AZ49" s="34"/>
      <c r="BA49" s="34"/>
      <c r="BB49" s="34"/>
      <c r="BC49" s="34"/>
      <c r="BD49" s="34"/>
    </row>
    <row r="50" spans="2:56" s="2" customFormat="1" ht="13.5" customHeight="1" x14ac:dyDescent="0.15">
      <c r="C50" s="270"/>
      <c r="D50" s="1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5"/>
      <c r="AB50" s="262"/>
      <c r="AC50" s="263"/>
      <c r="AD50" s="33"/>
      <c r="AE50" s="262"/>
      <c r="AF50" s="263"/>
      <c r="AG50" s="33"/>
      <c r="AH50" s="262"/>
      <c r="AI50" s="263"/>
      <c r="AJ50" s="33"/>
      <c r="AK50" s="262"/>
      <c r="AL50" s="263"/>
      <c r="AM50" s="33"/>
      <c r="AN50" s="262"/>
      <c r="AO50" s="263"/>
      <c r="AP50" s="175"/>
      <c r="AQ50" s="175"/>
      <c r="AR50" s="272"/>
      <c r="AS50" s="272"/>
      <c r="AT50" s="35"/>
      <c r="AU50" s="275"/>
      <c r="AV50" s="276"/>
      <c r="AW50" s="279" t="s">
        <v>108</v>
      </c>
      <c r="AX50" s="280"/>
      <c r="AY50" s="3"/>
    </row>
    <row r="51" spans="2:56" s="2" customFormat="1" ht="6.95" customHeight="1" x14ac:dyDescent="0.15">
      <c r="AY51" s="3"/>
    </row>
    <row r="52" spans="2:56" s="2" customFormat="1" ht="13.5" customHeight="1" x14ac:dyDescent="0.15">
      <c r="C52" s="270" t="s">
        <v>10</v>
      </c>
      <c r="D52" s="9"/>
      <c r="E52" s="288" t="s">
        <v>55</v>
      </c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5"/>
      <c r="AB52" s="57" t="s">
        <v>19</v>
      </c>
      <c r="AC52" s="58"/>
      <c r="AD52" s="33"/>
      <c r="AE52" s="57" t="s">
        <v>20</v>
      </c>
      <c r="AF52" s="58"/>
      <c r="AG52" s="33"/>
      <c r="AH52" s="57" t="s">
        <v>21</v>
      </c>
      <c r="AI52" s="58"/>
      <c r="AJ52" s="33"/>
      <c r="AK52" s="57" t="s">
        <v>22</v>
      </c>
      <c r="AL52" s="58"/>
      <c r="AM52" s="33"/>
      <c r="AN52" s="57" t="s">
        <v>23</v>
      </c>
      <c r="AO52" s="58"/>
      <c r="AP52" s="175" t="s">
        <v>4</v>
      </c>
      <c r="AQ52" s="175"/>
      <c r="AR52" s="272" t="s">
        <v>5</v>
      </c>
      <c r="AS52" s="272"/>
      <c r="AT52" s="35"/>
      <c r="AU52" s="273"/>
      <c r="AV52" s="274"/>
      <c r="AW52" s="277" t="s">
        <v>76</v>
      </c>
      <c r="AX52" s="278"/>
      <c r="AY52" s="3"/>
      <c r="AZ52" s="34"/>
      <c r="BA52" s="34"/>
      <c r="BB52" s="34"/>
      <c r="BC52" s="34"/>
      <c r="BD52" s="34"/>
    </row>
    <row r="53" spans="2:56" s="2" customFormat="1" ht="13.5" customHeight="1" x14ac:dyDescent="0.15">
      <c r="C53" s="270"/>
      <c r="D53" s="9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5"/>
      <c r="AB53" s="262"/>
      <c r="AC53" s="263"/>
      <c r="AD53" s="33"/>
      <c r="AE53" s="262"/>
      <c r="AF53" s="263"/>
      <c r="AG53" s="33"/>
      <c r="AH53" s="262"/>
      <c r="AI53" s="263"/>
      <c r="AJ53" s="33"/>
      <c r="AK53" s="262"/>
      <c r="AL53" s="263"/>
      <c r="AM53" s="33"/>
      <c r="AN53" s="262"/>
      <c r="AO53" s="263"/>
      <c r="AP53" s="175"/>
      <c r="AQ53" s="175"/>
      <c r="AR53" s="272"/>
      <c r="AS53" s="272"/>
      <c r="AT53" s="35"/>
      <c r="AU53" s="275"/>
      <c r="AV53" s="276"/>
      <c r="AW53" s="279" t="s">
        <v>108</v>
      </c>
      <c r="AX53" s="280"/>
      <c r="AY53" s="3"/>
    </row>
    <row r="54" spans="2:56" s="2" customFormat="1" ht="13.5" customHeight="1" x14ac:dyDescent="0.15">
      <c r="AA54" s="5"/>
      <c r="AP54" s="38"/>
      <c r="AQ54" s="35"/>
      <c r="AR54" s="35"/>
      <c r="AS54" s="35"/>
      <c r="AT54" s="35"/>
      <c r="AU54" s="37"/>
      <c r="AV54" s="37"/>
      <c r="AW54" s="37"/>
      <c r="AX54" s="9"/>
      <c r="AY54" s="3"/>
    </row>
    <row r="55" spans="2:56" s="2" customFormat="1" ht="14.25" customHeight="1" thickBot="1" x14ac:dyDescent="0.2">
      <c r="B55" s="16" t="s">
        <v>59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Y55" s="3"/>
    </row>
    <row r="56" spans="2:56" s="2" customFormat="1" ht="13.5" customHeight="1" x14ac:dyDescent="0.15">
      <c r="C56" s="3" t="s">
        <v>58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282" t="s">
        <v>70</v>
      </c>
      <c r="AT56" s="283"/>
      <c r="AU56" s="283"/>
      <c r="AV56" s="283"/>
      <c r="AW56" s="283"/>
      <c r="AX56" s="284"/>
      <c r="AY56" s="3"/>
    </row>
    <row r="57" spans="2:56" s="2" customFormat="1" ht="13.5" customHeight="1" x14ac:dyDescent="0.15">
      <c r="C57" s="9" t="s">
        <v>3</v>
      </c>
      <c r="E57" s="32" t="s">
        <v>217</v>
      </c>
      <c r="AS57" s="285" t="s">
        <v>77</v>
      </c>
      <c r="AT57" s="286"/>
      <c r="AU57" s="286"/>
      <c r="AV57" s="286"/>
      <c r="AW57" s="286"/>
      <c r="AX57" s="287"/>
      <c r="AY57" s="3"/>
    </row>
    <row r="58" spans="2:56" s="2" customFormat="1" ht="13.5" customHeight="1" x14ac:dyDescent="0.15">
      <c r="C58" s="9" t="s">
        <v>6</v>
      </c>
      <c r="D58" s="9"/>
      <c r="E58" s="32" t="s">
        <v>63</v>
      </c>
      <c r="F58" s="9"/>
      <c r="AS58" s="253"/>
      <c r="AT58" s="114"/>
      <c r="AU58" s="114"/>
      <c r="AV58" s="114"/>
      <c r="AW58" s="255" t="s">
        <v>11</v>
      </c>
      <c r="AX58" s="256"/>
      <c r="AY58" s="3"/>
    </row>
    <row r="59" spans="2:56" s="2" customFormat="1" ht="14.25" customHeight="1" x14ac:dyDescent="0.15">
      <c r="C59" s="9" t="s">
        <v>7</v>
      </c>
      <c r="D59" s="9"/>
      <c r="E59" s="32" t="s">
        <v>64</v>
      </c>
      <c r="F59" s="9"/>
      <c r="AS59" s="253"/>
      <c r="AT59" s="114"/>
      <c r="AU59" s="114"/>
      <c r="AV59" s="114"/>
      <c r="AW59" s="119"/>
      <c r="AX59" s="120"/>
      <c r="AY59" s="3"/>
    </row>
    <row r="60" spans="2:56" s="2" customFormat="1" ht="14.25" customHeight="1" thickBot="1" x14ac:dyDescent="0.2">
      <c r="C60" s="9" t="s">
        <v>8</v>
      </c>
      <c r="D60" s="9"/>
      <c r="E60" s="32" t="s">
        <v>65</v>
      </c>
      <c r="F60" s="9"/>
      <c r="AS60" s="254"/>
      <c r="AT60" s="116"/>
      <c r="AU60" s="116"/>
      <c r="AV60" s="116"/>
      <c r="AW60" s="121"/>
      <c r="AX60" s="122"/>
      <c r="AY60" s="3"/>
    </row>
    <row r="61" spans="2:56" s="2" customFormat="1" x14ac:dyDescent="0.15">
      <c r="C61" s="9" t="s">
        <v>9</v>
      </c>
      <c r="D61" s="9"/>
      <c r="E61" s="32" t="s">
        <v>66</v>
      </c>
      <c r="F61" s="9"/>
      <c r="AY61" s="3"/>
    </row>
    <row r="62" spans="2:56" s="2" customFormat="1" x14ac:dyDescent="0.15">
      <c r="C62" s="9" t="s">
        <v>10</v>
      </c>
      <c r="D62" s="9"/>
      <c r="E62" s="12" t="s">
        <v>67</v>
      </c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Y62" s="3"/>
    </row>
    <row r="63" spans="2:56" s="2" customFormat="1" x14ac:dyDescent="0.15">
      <c r="C63" s="3"/>
      <c r="D63" s="3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3"/>
      <c r="AQ63" s="43"/>
      <c r="AR63" s="43"/>
      <c r="AS63" s="43"/>
      <c r="AT63" s="43"/>
      <c r="AU63" s="3"/>
      <c r="AV63" s="3"/>
      <c r="AW63" s="3"/>
      <c r="AY63" s="3"/>
    </row>
    <row r="64" spans="2:56" s="2" customFormat="1" ht="14.25" thickBot="1" x14ac:dyDescent="0.2">
      <c r="C64" s="3"/>
      <c r="D64" s="3"/>
      <c r="E64" s="47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8"/>
      <c r="AP64" s="43"/>
      <c r="AQ64" s="43"/>
      <c r="AR64" s="43"/>
    </row>
    <row r="65" spans="2:51" s="2" customFormat="1" x14ac:dyDescent="0.15">
      <c r="C65" s="9"/>
      <c r="D65" s="9"/>
      <c r="E65" s="4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50"/>
      <c r="AP65" s="3"/>
      <c r="AQ65" s="3"/>
      <c r="AR65" s="3"/>
      <c r="AS65" s="129" t="s">
        <v>138</v>
      </c>
      <c r="AT65" s="130"/>
      <c r="AU65" s="130"/>
      <c r="AV65" s="130"/>
      <c r="AW65" s="130"/>
      <c r="AX65" s="131"/>
    </row>
    <row r="66" spans="2:51" s="2" customFormat="1" ht="13.5" customHeight="1" x14ac:dyDescent="0.15">
      <c r="C66" s="19"/>
      <c r="D66" s="19"/>
      <c r="E66" s="4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0"/>
      <c r="AP66" s="3"/>
      <c r="AQ66" s="3"/>
      <c r="AR66" s="3"/>
      <c r="AS66" s="83" t="s">
        <v>139</v>
      </c>
      <c r="AT66" s="84"/>
      <c r="AU66" s="89"/>
      <c r="AV66" s="89"/>
      <c r="AW66" s="89"/>
      <c r="AX66" s="90"/>
    </row>
    <row r="67" spans="2:51" s="2" customFormat="1" ht="13.5" customHeight="1" x14ac:dyDescent="0.15">
      <c r="C67" s="19"/>
      <c r="D67" s="19"/>
      <c r="E67" s="4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50"/>
      <c r="AP67" s="3"/>
      <c r="AQ67" s="3"/>
      <c r="AR67" s="3"/>
      <c r="AS67" s="85"/>
      <c r="AT67" s="86"/>
      <c r="AU67" s="91"/>
      <c r="AV67" s="91"/>
      <c r="AW67" s="91"/>
      <c r="AX67" s="92"/>
    </row>
    <row r="68" spans="2:51" s="2" customFormat="1" ht="14.25" customHeight="1" thickBot="1" x14ac:dyDescent="0.2">
      <c r="C68" s="3"/>
      <c r="D68" s="3"/>
      <c r="E68" s="51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2"/>
      <c r="AP68" s="49"/>
      <c r="AQ68" s="3"/>
      <c r="AR68" s="3"/>
      <c r="AS68" s="87"/>
      <c r="AT68" s="88"/>
      <c r="AU68" s="93"/>
      <c r="AV68" s="93"/>
      <c r="AW68" s="93"/>
      <c r="AX68" s="94"/>
      <c r="AY68" s="3"/>
    </row>
    <row r="69" spans="2:51" s="2" customFormat="1" ht="13.5" customHeight="1" x14ac:dyDescent="0.15">
      <c r="AY69" s="3"/>
    </row>
    <row r="70" spans="2:51" s="2" customFormat="1" ht="14.25" x14ac:dyDescent="0.15">
      <c r="B70" s="16" t="s">
        <v>106</v>
      </c>
      <c r="AY70" s="3"/>
    </row>
    <row r="71" spans="2:51" s="2" customFormat="1" ht="6.95" customHeight="1" thickBot="1" x14ac:dyDescent="0.2">
      <c r="AY71" s="3"/>
    </row>
    <row r="72" spans="2:51" s="2" customFormat="1" ht="14.25" customHeight="1" thickBot="1" x14ac:dyDescent="0.2">
      <c r="C72" s="291" t="s">
        <v>105</v>
      </c>
      <c r="D72" s="292"/>
      <c r="E72" s="292"/>
      <c r="F72" s="292"/>
      <c r="G72" s="292"/>
      <c r="H72" s="292"/>
      <c r="I72" s="292"/>
      <c r="J72" s="292"/>
      <c r="K72" s="293" t="s">
        <v>61</v>
      </c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5"/>
      <c r="AY72" s="3"/>
    </row>
    <row r="73" spans="2:51" s="2" customFormat="1" ht="13.5" customHeight="1" thickTop="1" x14ac:dyDescent="0.15">
      <c r="C73" s="296"/>
      <c r="D73" s="297"/>
      <c r="E73" s="297"/>
      <c r="F73" s="297"/>
      <c r="G73" s="297"/>
      <c r="H73" s="297"/>
      <c r="I73" s="299" t="s">
        <v>68</v>
      </c>
      <c r="J73" s="300"/>
      <c r="K73" s="303"/>
      <c r="L73" s="297"/>
      <c r="M73" s="297"/>
      <c r="N73" s="297"/>
      <c r="O73" s="297"/>
      <c r="P73" s="297"/>
      <c r="Q73" s="299" t="s">
        <v>68</v>
      </c>
      <c r="R73" s="300"/>
      <c r="S73" s="303"/>
      <c r="T73" s="297"/>
      <c r="U73" s="297"/>
      <c r="V73" s="297"/>
      <c r="W73" s="297"/>
      <c r="X73" s="297"/>
      <c r="Y73" s="299" t="s">
        <v>68</v>
      </c>
      <c r="Z73" s="304"/>
      <c r="AS73" s="129" t="s">
        <v>137</v>
      </c>
      <c r="AT73" s="130"/>
      <c r="AU73" s="130"/>
      <c r="AV73" s="130"/>
      <c r="AW73" s="130"/>
      <c r="AX73" s="131"/>
      <c r="AY73" s="215"/>
    </row>
    <row r="74" spans="2:51" s="2" customFormat="1" ht="13.5" customHeight="1" x14ac:dyDescent="0.15">
      <c r="C74" s="296"/>
      <c r="D74" s="297"/>
      <c r="E74" s="297"/>
      <c r="F74" s="297"/>
      <c r="G74" s="297"/>
      <c r="H74" s="297"/>
      <c r="I74" s="299"/>
      <c r="J74" s="300"/>
      <c r="K74" s="303"/>
      <c r="L74" s="297"/>
      <c r="M74" s="297"/>
      <c r="N74" s="297"/>
      <c r="O74" s="297"/>
      <c r="P74" s="297"/>
      <c r="Q74" s="299"/>
      <c r="R74" s="300"/>
      <c r="S74" s="303"/>
      <c r="T74" s="297"/>
      <c r="U74" s="297"/>
      <c r="V74" s="297"/>
      <c r="W74" s="297"/>
      <c r="X74" s="297"/>
      <c r="Y74" s="299"/>
      <c r="Z74" s="304"/>
      <c r="AS74" s="253"/>
      <c r="AT74" s="114"/>
      <c r="AU74" s="114"/>
      <c r="AV74" s="114"/>
      <c r="AW74" s="255" t="s">
        <v>13</v>
      </c>
      <c r="AX74" s="256"/>
      <c r="AY74" s="215"/>
    </row>
    <row r="75" spans="2:51" s="2" customFormat="1" ht="13.5" customHeight="1" x14ac:dyDescent="0.15">
      <c r="C75" s="296"/>
      <c r="D75" s="297"/>
      <c r="E75" s="297"/>
      <c r="F75" s="297"/>
      <c r="G75" s="297"/>
      <c r="H75" s="297"/>
      <c r="I75" s="299"/>
      <c r="J75" s="300"/>
      <c r="K75" s="303"/>
      <c r="L75" s="297"/>
      <c r="M75" s="297"/>
      <c r="N75" s="297"/>
      <c r="O75" s="297"/>
      <c r="P75" s="297"/>
      <c r="Q75" s="299"/>
      <c r="R75" s="300"/>
      <c r="S75" s="303"/>
      <c r="T75" s="297"/>
      <c r="U75" s="297"/>
      <c r="V75" s="297"/>
      <c r="W75" s="297"/>
      <c r="X75" s="297"/>
      <c r="Y75" s="299"/>
      <c r="Z75" s="304"/>
      <c r="AS75" s="253"/>
      <c r="AT75" s="114"/>
      <c r="AU75" s="114"/>
      <c r="AV75" s="114"/>
      <c r="AW75" s="119"/>
      <c r="AX75" s="120"/>
      <c r="AY75" s="36"/>
    </row>
    <row r="76" spans="2:51" s="2" customFormat="1" ht="13.5" customHeight="1" thickBot="1" x14ac:dyDescent="0.2">
      <c r="C76" s="298"/>
      <c r="D76" s="197"/>
      <c r="E76" s="197"/>
      <c r="F76" s="197"/>
      <c r="G76" s="197"/>
      <c r="H76" s="197"/>
      <c r="I76" s="301"/>
      <c r="J76" s="302"/>
      <c r="K76" s="196"/>
      <c r="L76" s="197"/>
      <c r="M76" s="197"/>
      <c r="N76" s="197"/>
      <c r="O76" s="197"/>
      <c r="P76" s="197"/>
      <c r="Q76" s="301"/>
      <c r="R76" s="302"/>
      <c r="S76" s="196"/>
      <c r="T76" s="197"/>
      <c r="U76" s="197"/>
      <c r="V76" s="197"/>
      <c r="W76" s="197"/>
      <c r="X76" s="197"/>
      <c r="Y76" s="301"/>
      <c r="Z76" s="305"/>
      <c r="AS76" s="254"/>
      <c r="AT76" s="116"/>
      <c r="AU76" s="116"/>
      <c r="AV76" s="116"/>
      <c r="AW76" s="121"/>
      <c r="AX76" s="122"/>
      <c r="AY76" s="119"/>
    </row>
    <row r="77" spans="2:51" s="2" customFormat="1" x14ac:dyDescent="0.15">
      <c r="AY77" s="119"/>
    </row>
    <row r="78" spans="2:51" s="2" customFormat="1" x14ac:dyDescent="0.15">
      <c r="AY78" s="119"/>
    </row>
    <row r="79" spans="2:51" s="2" customFormat="1" ht="20.100000000000001" customHeight="1" x14ac:dyDescent="0.15">
      <c r="D79" s="13"/>
      <c r="E79" s="13"/>
      <c r="F79" s="13"/>
      <c r="G79" s="13"/>
      <c r="H79" s="13"/>
      <c r="AC79" s="8"/>
      <c r="AY79" s="119"/>
    </row>
    <row r="80" spans="2:51" s="2" customFormat="1" ht="20.100000000000001" customHeight="1" x14ac:dyDescent="0.15">
      <c r="D80" s="308" t="s">
        <v>14</v>
      </c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AY80" s="3"/>
    </row>
    <row r="81" spans="4:51" s="2" customFormat="1" ht="20.100000000000001" customHeight="1" x14ac:dyDescent="0.15">
      <c r="D81" s="155" t="s">
        <v>60</v>
      </c>
      <c r="E81" s="168"/>
      <c r="F81" s="168"/>
      <c r="G81" s="168"/>
      <c r="H81" s="168"/>
      <c r="I81" s="168"/>
      <c r="J81" s="155" t="s">
        <v>62</v>
      </c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 t="s">
        <v>15</v>
      </c>
      <c r="W81" s="168"/>
      <c r="X81" s="168"/>
      <c r="Y81" s="3"/>
      <c r="Z81" s="3"/>
      <c r="AA81" s="3"/>
      <c r="AY81" s="3"/>
    </row>
    <row r="82" spans="4:51" s="2" customFormat="1" ht="20.100000000000001" customHeight="1" x14ac:dyDescent="0.15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3"/>
      <c r="Z82" s="3"/>
      <c r="AA82" s="3"/>
      <c r="AY82" s="3"/>
    </row>
    <row r="83" spans="4:51" s="2" customFormat="1" ht="20.100000000000001" customHeight="1" x14ac:dyDescent="0.15">
      <c r="D83" s="306">
        <v>0</v>
      </c>
      <c r="E83" s="306"/>
      <c r="F83" s="306"/>
      <c r="G83" s="306"/>
      <c r="H83" s="306"/>
      <c r="I83" s="306"/>
      <c r="J83" s="306">
        <v>0</v>
      </c>
      <c r="K83" s="306"/>
      <c r="L83" s="306"/>
      <c r="M83" s="306"/>
      <c r="N83" s="306"/>
      <c r="O83" s="306"/>
      <c r="P83" s="306">
        <v>0</v>
      </c>
      <c r="Q83" s="306"/>
      <c r="R83" s="306"/>
      <c r="S83" s="306"/>
      <c r="T83" s="306"/>
      <c r="U83" s="306"/>
      <c r="V83" s="307">
        <v>70</v>
      </c>
      <c r="W83" s="307"/>
      <c r="X83" s="307"/>
      <c r="Y83" s="3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Y83" s="3"/>
    </row>
    <row r="84" spans="4:51" s="2" customFormat="1" ht="20.100000000000001" customHeight="1" x14ac:dyDescent="0.15">
      <c r="D84" s="306">
        <v>1E-3</v>
      </c>
      <c r="E84" s="306"/>
      <c r="F84" s="306"/>
      <c r="G84" s="306"/>
      <c r="H84" s="306"/>
      <c r="I84" s="306"/>
      <c r="J84" s="306">
        <v>0</v>
      </c>
      <c r="K84" s="306"/>
      <c r="L84" s="306"/>
      <c r="M84" s="306"/>
      <c r="N84" s="306"/>
      <c r="O84" s="306"/>
      <c r="P84" s="306">
        <v>1E-3</v>
      </c>
      <c r="Q84" s="306"/>
      <c r="R84" s="306"/>
      <c r="S84" s="306"/>
      <c r="T84" s="306"/>
      <c r="U84" s="306"/>
      <c r="V84" s="307">
        <v>68</v>
      </c>
      <c r="W84" s="307"/>
      <c r="X84" s="307"/>
      <c r="Y84" s="3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Y84" s="3"/>
    </row>
    <row r="85" spans="4:51" s="2" customFormat="1" ht="20.100000000000001" customHeight="1" x14ac:dyDescent="0.15">
      <c r="D85" s="306">
        <v>1E-3</v>
      </c>
      <c r="E85" s="306"/>
      <c r="F85" s="306"/>
      <c r="G85" s="306"/>
      <c r="H85" s="306"/>
      <c r="I85" s="306"/>
      <c r="J85" s="306">
        <v>1E-3</v>
      </c>
      <c r="K85" s="306"/>
      <c r="L85" s="306"/>
      <c r="M85" s="306"/>
      <c r="N85" s="306"/>
      <c r="O85" s="306"/>
      <c r="P85" s="306">
        <v>1E-3</v>
      </c>
      <c r="Q85" s="306"/>
      <c r="R85" s="306"/>
      <c r="S85" s="306"/>
      <c r="T85" s="306"/>
      <c r="U85" s="306"/>
      <c r="V85" s="307">
        <v>65</v>
      </c>
      <c r="W85" s="307"/>
      <c r="X85" s="307"/>
      <c r="Y85" s="3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Y85" s="3"/>
    </row>
    <row r="86" spans="4:51" s="2" customFormat="1" ht="20.100000000000001" customHeight="1" x14ac:dyDescent="0.15">
      <c r="D86" s="306">
        <v>2E-3</v>
      </c>
      <c r="E86" s="306"/>
      <c r="F86" s="306"/>
      <c r="G86" s="306"/>
      <c r="H86" s="306"/>
      <c r="I86" s="306"/>
      <c r="J86" s="306">
        <v>0</v>
      </c>
      <c r="K86" s="306"/>
      <c r="L86" s="306"/>
      <c r="M86" s="306"/>
      <c r="N86" s="306"/>
      <c r="O86" s="306"/>
      <c r="P86" s="306">
        <v>2E-3</v>
      </c>
      <c r="Q86" s="306"/>
      <c r="R86" s="306"/>
      <c r="S86" s="306"/>
      <c r="T86" s="306"/>
      <c r="U86" s="306"/>
      <c r="V86" s="307">
        <v>63</v>
      </c>
      <c r="W86" s="307"/>
      <c r="X86" s="307"/>
      <c r="Y86" s="3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Y86" s="3"/>
    </row>
    <row r="87" spans="4:51" s="2" customFormat="1" ht="20.100000000000001" customHeight="1" x14ac:dyDescent="0.15">
      <c r="D87" s="306">
        <v>2E-3</v>
      </c>
      <c r="E87" s="306"/>
      <c r="F87" s="306"/>
      <c r="G87" s="306"/>
      <c r="H87" s="306"/>
      <c r="I87" s="306"/>
      <c r="J87" s="306">
        <v>1E-3</v>
      </c>
      <c r="K87" s="306"/>
      <c r="L87" s="306"/>
      <c r="M87" s="306"/>
      <c r="N87" s="306"/>
      <c r="O87" s="306"/>
      <c r="P87" s="306">
        <v>2E-3</v>
      </c>
      <c r="Q87" s="306"/>
      <c r="R87" s="306"/>
      <c r="S87" s="306"/>
      <c r="T87" s="306"/>
      <c r="U87" s="306"/>
      <c r="V87" s="307">
        <v>60</v>
      </c>
      <c r="W87" s="307"/>
      <c r="X87" s="307"/>
      <c r="Y87" s="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Y87" s="3"/>
    </row>
    <row r="88" spans="4:51" s="2" customFormat="1" ht="20.100000000000001" customHeight="1" x14ac:dyDescent="0.15">
      <c r="D88" s="306">
        <v>3.0000000000000001E-3</v>
      </c>
      <c r="E88" s="306"/>
      <c r="F88" s="306"/>
      <c r="G88" s="306"/>
      <c r="H88" s="306"/>
      <c r="I88" s="306"/>
      <c r="J88" s="306">
        <v>2E-3</v>
      </c>
      <c r="K88" s="306"/>
      <c r="L88" s="306"/>
      <c r="M88" s="306"/>
      <c r="N88" s="306"/>
      <c r="O88" s="306"/>
      <c r="P88" s="306">
        <v>2E-3</v>
      </c>
      <c r="Q88" s="306"/>
      <c r="R88" s="306"/>
      <c r="S88" s="306"/>
      <c r="T88" s="306"/>
      <c r="U88" s="306"/>
      <c r="V88" s="307">
        <v>58</v>
      </c>
      <c r="W88" s="307"/>
      <c r="X88" s="307"/>
      <c r="Y88" s="3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Y88" s="3"/>
    </row>
    <row r="89" spans="4:51" s="2" customFormat="1" ht="20.100000000000001" customHeight="1" x14ac:dyDescent="0.15">
      <c r="D89" s="306">
        <v>3.0000000000000001E-3</v>
      </c>
      <c r="E89" s="306"/>
      <c r="F89" s="306"/>
      <c r="G89" s="306"/>
      <c r="H89" s="306"/>
      <c r="I89" s="306"/>
      <c r="J89" s="306">
        <v>0</v>
      </c>
      <c r="K89" s="306"/>
      <c r="L89" s="306"/>
      <c r="M89" s="306"/>
      <c r="N89" s="306"/>
      <c r="O89" s="306"/>
      <c r="P89" s="306">
        <v>3.0000000000000001E-3</v>
      </c>
      <c r="Q89" s="306"/>
      <c r="R89" s="306"/>
      <c r="S89" s="306"/>
      <c r="T89" s="306"/>
      <c r="U89" s="306"/>
      <c r="V89" s="307">
        <v>55</v>
      </c>
      <c r="W89" s="307"/>
      <c r="X89" s="307"/>
      <c r="Y89" s="3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Y89" s="3"/>
    </row>
    <row r="90" spans="4:51" s="2" customFormat="1" ht="20.100000000000001" customHeight="1" x14ac:dyDescent="0.15">
      <c r="D90" s="306">
        <v>3.0000000000000001E-3</v>
      </c>
      <c r="E90" s="306"/>
      <c r="F90" s="306"/>
      <c r="G90" s="306"/>
      <c r="H90" s="306"/>
      <c r="I90" s="306"/>
      <c r="J90" s="306">
        <v>1E-3</v>
      </c>
      <c r="K90" s="306"/>
      <c r="L90" s="306"/>
      <c r="M90" s="306"/>
      <c r="N90" s="306"/>
      <c r="O90" s="306"/>
      <c r="P90" s="306">
        <v>3.0000000000000001E-3</v>
      </c>
      <c r="Q90" s="306"/>
      <c r="R90" s="306"/>
      <c r="S90" s="306"/>
      <c r="T90" s="306"/>
      <c r="U90" s="306"/>
      <c r="V90" s="307">
        <v>53</v>
      </c>
      <c r="W90" s="307"/>
      <c r="X90" s="307"/>
      <c r="Y90" s="3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Y90" s="3"/>
    </row>
    <row r="91" spans="4:51" s="2" customFormat="1" ht="20.100000000000001" customHeight="1" x14ac:dyDescent="0.15">
      <c r="D91" s="306">
        <v>4.0000000000000001E-3</v>
      </c>
      <c r="E91" s="306"/>
      <c r="F91" s="306"/>
      <c r="G91" s="306"/>
      <c r="H91" s="306"/>
      <c r="I91" s="306"/>
      <c r="J91" s="306">
        <v>2E-3</v>
      </c>
      <c r="K91" s="306"/>
      <c r="L91" s="306"/>
      <c r="M91" s="306"/>
      <c r="N91" s="306"/>
      <c r="O91" s="306"/>
      <c r="P91" s="306">
        <v>3.0000000000000001E-3</v>
      </c>
      <c r="Q91" s="306"/>
      <c r="R91" s="306"/>
      <c r="S91" s="306"/>
      <c r="T91" s="306"/>
      <c r="U91" s="306"/>
      <c r="V91" s="307">
        <v>50</v>
      </c>
      <c r="W91" s="307"/>
      <c r="X91" s="307"/>
      <c r="Y91" s="3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Y91" s="3"/>
    </row>
    <row r="92" spans="4:51" s="2" customFormat="1" ht="20.100000000000001" customHeight="1" x14ac:dyDescent="0.15">
      <c r="D92" s="306">
        <v>4.0000000000000001E-3</v>
      </c>
      <c r="E92" s="306"/>
      <c r="F92" s="306"/>
      <c r="G92" s="306"/>
      <c r="H92" s="306"/>
      <c r="I92" s="306"/>
      <c r="J92" s="306">
        <v>0</v>
      </c>
      <c r="K92" s="306"/>
      <c r="L92" s="306"/>
      <c r="M92" s="306"/>
      <c r="N92" s="306"/>
      <c r="O92" s="306"/>
      <c r="P92" s="306">
        <v>4.0000000000000001E-3</v>
      </c>
      <c r="Q92" s="306"/>
      <c r="R92" s="306"/>
      <c r="S92" s="306"/>
      <c r="T92" s="306"/>
      <c r="U92" s="306"/>
      <c r="V92" s="307">
        <v>48</v>
      </c>
      <c r="W92" s="307"/>
      <c r="X92" s="307"/>
      <c r="Y92" s="3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Y92" s="3"/>
    </row>
    <row r="93" spans="4:51" s="2" customFormat="1" ht="20.100000000000001" customHeight="1" x14ac:dyDescent="0.15">
      <c r="D93" s="306">
        <v>4.0000000000000001E-3</v>
      </c>
      <c r="E93" s="306"/>
      <c r="F93" s="306"/>
      <c r="G93" s="306"/>
      <c r="H93" s="306"/>
      <c r="I93" s="306"/>
      <c r="J93" s="306">
        <v>1E-3</v>
      </c>
      <c r="K93" s="306"/>
      <c r="L93" s="306"/>
      <c r="M93" s="306"/>
      <c r="N93" s="306"/>
      <c r="O93" s="306"/>
      <c r="P93" s="306">
        <v>4.0000000000000001E-3</v>
      </c>
      <c r="Q93" s="306"/>
      <c r="R93" s="306"/>
      <c r="S93" s="306"/>
      <c r="T93" s="306"/>
      <c r="U93" s="306"/>
      <c r="V93" s="307">
        <v>45</v>
      </c>
      <c r="W93" s="307"/>
      <c r="X93" s="307"/>
      <c r="Y93" s="3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Y93" s="3"/>
    </row>
    <row r="94" spans="4:51" s="2" customFormat="1" ht="20.100000000000001" customHeight="1" x14ac:dyDescent="0.15">
      <c r="D94" s="306">
        <v>4.0000000000000001E-3</v>
      </c>
      <c r="E94" s="306"/>
      <c r="F94" s="306"/>
      <c r="G94" s="306"/>
      <c r="H94" s="306"/>
      <c r="I94" s="306"/>
      <c r="J94" s="306">
        <v>3.0000000000000001E-3</v>
      </c>
      <c r="K94" s="306"/>
      <c r="L94" s="306"/>
      <c r="M94" s="306"/>
      <c r="N94" s="306"/>
      <c r="O94" s="306"/>
      <c r="P94" s="306">
        <v>3.0000000000000001E-3</v>
      </c>
      <c r="Q94" s="306"/>
      <c r="R94" s="306"/>
      <c r="S94" s="306"/>
      <c r="T94" s="306"/>
      <c r="U94" s="306"/>
      <c r="V94" s="307">
        <v>43</v>
      </c>
      <c r="W94" s="307"/>
      <c r="X94" s="307"/>
      <c r="Y94" s="3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Y94" s="3"/>
    </row>
    <row r="95" spans="4:51" s="2" customFormat="1" ht="20.100000000000001" customHeight="1" x14ac:dyDescent="0.15">
      <c r="D95" s="306">
        <v>4.0000000000000001E-3</v>
      </c>
      <c r="E95" s="306"/>
      <c r="F95" s="306"/>
      <c r="G95" s="306"/>
      <c r="H95" s="306"/>
      <c r="I95" s="306"/>
      <c r="J95" s="306">
        <v>2E-3</v>
      </c>
      <c r="K95" s="306"/>
      <c r="L95" s="306"/>
      <c r="M95" s="306"/>
      <c r="N95" s="306"/>
      <c r="O95" s="306"/>
      <c r="P95" s="306">
        <v>4.0000000000000001E-3</v>
      </c>
      <c r="Q95" s="306"/>
      <c r="R95" s="306"/>
      <c r="S95" s="306"/>
      <c r="T95" s="306"/>
      <c r="U95" s="306"/>
      <c r="V95" s="307">
        <v>40</v>
      </c>
      <c r="W95" s="307"/>
      <c r="X95" s="307"/>
      <c r="Y95" s="3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Y95" s="3"/>
    </row>
    <row r="96" spans="4:51" s="2" customFormat="1" ht="20.100000000000001" customHeight="1" x14ac:dyDescent="0.15">
      <c r="D96" s="309">
        <v>5.0000000000000001E-3</v>
      </c>
      <c r="E96" s="309"/>
      <c r="F96" s="309"/>
      <c r="G96" s="309"/>
      <c r="H96" s="309"/>
      <c r="I96" s="309"/>
      <c r="J96" s="309">
        <v>0</v>
      </c>
      <c r="K96" s="309"/>
      <c r="L96" s="309"/>
      <c r="M96" s="309"/>
      <c r="N96" s="309"/>
      <c r="O96" s="309"/>
      <c r="P96" s="309">
        <v>5.0000000000000001E-3</v>
      </c>
      <c r="Q96" s="309"/>
      <c r="R96" s="309"/>
      <c r="S96" s="309"/>
      <c r="T96" s="309"/>
      <c r="U96" s="309"/>
      <c r="V96" s="310">
        <v>38</v>
      </c>
      <c r="W96" s="310"/>
      <c r="X96" s="310"/>
      <c r="Y96" s="53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3"/>
    </row>
    <row r="97" spans="4:51" s="2" customFormat="1" ht="20.100000000000001" customHeight="1" x14ac:dyDescent="0.15">
      <c r="D97" s="309">
        <v>5.0000000000000001E-3</v>
      </c>
      <c r="E97" s="309"/>
      <c r="F97" s="309"/>
      <c r="G97" s="309"/>
      <c r="H97" s="309"/>
      <c r="I97" s="309"/>
      <c r="J97" s="309">
        <v>3.0000000000000001E-3</v>
      </c>
      <c r="K97" s="309"/>
      <c r="L97" s="309"/>
      <c r="M97" s="309"/>
      <c r="N97" s="309"/>
      <c r="O97" s="309"/>
      <c r="P97" s="309">
        <v>4.0000000000000001E-3</v>
      </c>
      <c r="Q97" s="309"/>
      <c r="R97" s="309"/>
      <c r="S97" s="309"/>
      <c r="T97" s="309"/>
      <c r="U97" s="309"/>
      <c r="V97" s="310">
        <v>38</v>
      </c>
      <c r="W97" s="310"/>
      <c r="X97" s="310"/>
      <c r="Y97" s="53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3"/>
    </row>
    <row r="98" spans="4:51" s="2" customFormat="1" ht="20.100000000000001" customHeight="1" x14ac:dyDescent="0.15">
      <c r="D98" s="309">
        <v>5.0000000000000001E-3</v>
      </c>
      <c r="E98" s="309"/>
      <c r="F98" s="309"/>
      <c r="G98" s="309"/>
      <c r="H98" s="309"/>
      <c r="I98" s="309"/>
      <c r="J98" s="309">
        <v>1E-3</v>
      </c>
      <c r="K98" s="309"/>
      <c r="L98" s="309"/>
      <c r="M98" s="309"/>
      <c r="N98" s="309"/>
      <c r="O98" s="309"/>
      <c r="P98" s="309">
        <v>5.0000000000000001E-3</v>
      </c>
      <c r="Q98" s="309"/>
      <c r="R98" s="309"/>
      <c r="S98" s="309"/>
      <c r="T98" s="309"/>
      <c r="U98" s="309"/>
      <c r="V98" s="310">
        <v>33</v>
      </c>
      <c r="W98" s="310"/>
      <c r="X98" s="310"/>
      <c r="Y98" s="53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3"/>
    </row>
    <row r="99" spans="4:51" s="2" customFormat="1" ht="20.100000000000001" customHeight="1" x14ac:dyDescent="0.15">
      <c r="D99" s="309">
        <v>5.0000000000000001E-3</v>
      </c>
      <c r="E99" s="309"/>
      <c r="F99" s="309"/>
      <c r="G99" s="309"/>
      <c r="H99" s="309"/>
      <c r="I99" s="309"/>
      <c r="J99" s="309">
        <v>2E-3</v>
      </c>
      <c r="K99" s="309"/>
      <c r="L99" s="309"/>
      <c r="M99" s="309"/>
      <c r="N99" s="309"/>
      <c r="O99" s="309"/>
      <c r="P99" s="309">
        <v>5.0000000000000001E-3</v>
      </c>
      <c r="Q99" s="309"/>
      <c r="R99" s="309"/>
      <c r="S99" s="309"/>
      <c r="T99" s="309"/>
      <c r="U99" s="309"/>
      <c r="V99" s="310">
        <v>30</v>
      </c>
      <c r="W99" s="310"/>
      <c r="X99" s="310"/>
      <c r="Y99" s="53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3"/>
    </row>
    <row r="100" spans="4:51" s="2" customFormat="1" ht="20.100000000000001" customHeight="1" x14ac:dyDescent="0.15">
      <c r="D100" s="309">
        <v>6.0000000000000001E-3</v>
      </c>
      <c r="E100" s="309"/>
      <c r="F100" s="309"/>
      <c r="G100" s="309"/>
      <c r="H100" s="309"/>
      <c r="I100" s="309"/>
      <c r="J100" s="309">
        <v>4.0000000000000001E-3</v>
      </c>
      <c r="K100" s="309"/>
      <c r="L100" s="309"/>
      <c r="M100" s="309"/>
      <c r="N100" s="309"/>
      <c r="O100" s="309"/>
      <c r="P100" s="309">
        <v>4.0000000000000001E-3</v>
      </c>
      <c r="Q100" s="309"/>
      <c r="R100" s="309"/>
      <c r="S100" s="309"/>
      <c r="T100" s="309"/>
      <c r="U100" s="309"/>
      <c r="V100" s="310">
        <v>28</v>
      </c>
      <c r="W100" s="310"/>
      <c r="X100" s="310"/>
      <c r="Y100" s="53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3"/>
    </row>
    <row r="101" spans="4:51" s="2" customFormat="1" ht="20.100000000000001" customHeight="1" x14ac:dyDescent="0.15">
      <c r="D101" s="309">
        <v>6.0000000000000001E-3</v>
      </c>
      <c r="E101" s="309"/>
      <c r="F101" s="309"/>
      <c r="G101" s="309"/>
      <c r="H101" s="309"/>
      <c r="I101" s="309"/>
      <c r="J101" s="309">
        <v>3.0000000000000001E-3</v>
      </c>
      <c r="K101" s="309"/>
      <c r="L101" s="309"/>
      <c r="M101" s="309"/>
      <c r="N101" s="309"/>
      <c r="O101" s="309"/>
      <c r="P101" s="309">
        <v>5.0000000000000001E-3</v>
      </c>
      <c r="Q101" s="309"/>
      <c r="R101" s="309"/>
      <c r="S101" s="309"/>
      <c r="T101" s="309"/>
      <c r="U101" s="309"/>
      <c r="V101" s="310">
        <v>25</v>
      </c>
      <c r="W101" s="310"/>
      <c r="X101" s="310"/>
      <c r="Y101" s="53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3"/>
    </row>
    <row r="102" spans="4:51" s="2" customFormat="1" ht="20.100000000000001" customHeight="1" x14ac:dyDescent="0.15">
      <c r="D102" s="309">
        <v>6.0000000000000001E-3</v>
      </c>
      <c r="E102" s="309"/>
      <c r="F102" s="309"/>
      <c r="G102" s="309"/>
      <c r="H102" s="309"/>
      <c r="I102" s="309"/>
      <c r="J102" s="309">
        <v>0</v>
      </c>
      <c r="K102" s="309"/>
      <c r="L102" s="309"/>
      <c r="M102" s="309"/>
      <c r="N102" s="309"/>
      <c r="O102" s="309"/>
      <c r="P102" s="309">
        <v>6.0000000000000001E-3</v>
      </c>
      <c r="Q102" s="309"/>
      <c r="R102" s="309"/>
      <c r="S102" s="309"/>
      <c r="T102" s="309"/>
      <c r="U102" s="309"/>
      <c r="V102" s="310">
        <v>23</v>
      </c>
      <c r="W102" s="310"/>
      <c r="X102" s="310"/>
      <c r="Y102" s="53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3"/>
    </row>
    <row r="103" spans="4:51" s="2" customFormat="1" ht="20.100000000000001" customHeight="1" x14ac:dyDescent="0.15">
      <c r="D103" s="309">
        <v>6.0000000000000001E-3</v>
      </c>
      <c r="E103" s="309"/>
      <c r="F103" s="309"/>
      <c r="G103" s="309"/>
      <c r="H103" s="309"/>
      <c r="I103" s="309"/>
      <c r="J103" s="309">
        <v>1E-3</v>
      </c>
      <c r="K103" s="309"/>
      <c r="L103" s="309"/>
      <c r="M103" s="309"/>
      <c r="N103" s="309"/>
      <c r="O103" s="309"/>
      <c r="P103" s="309">
        <v>6.0000000000000001E-3</v>
      </c>
      <c r="Q103" s="309"/>
      <c r="R103" s="309"/>
      <c r="S103" s="309"/>
      <c r="T103" s="309"/>
      <c r="U103" s="309"/>
      <c r="V103" s="310">
        <v>20</v>
      </c>
      <c r="W103" s="310"/>
      <c r="X103" s="310"/>
      <c r="Y103" s="53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3"/>
    </row>
    <row r="104" spans="4:51" s="2" customFormat="1" ht="20.100000000000001" customHeight="1" x14ac:dyDescent="0.15">
      <c r="D104" s="309">
        <v>6.0000000000000001E-3</v>
      </c>
      <c r="E104" s="309"/>
      <c r="F104" s="309"/>
      <c r="G104" s="309"/>
      <c r="H104" s="309"/>
      <c r="I104" s="309"/>
      <c r="J104" s="309">
        <v>2E-3</v>
      </c>
      <c r="K104" s="309"/>
      <c r="L104" s="309"/>
      <c r="M104" s="309"/>
      <c r="N104" s="309"/>
      <c r="O104" s="309"/>
      <c r="P104" s="309">
        <v>6.0000000000000001E-3</v>
      </c>
      <c r="Q104" s="309"/>
      <c r="R104" s="309"/>
      <c r="S104" s="309"/>
      <c r="T104" s="309"/>
      <c r="U104" s="309"/>
      <c r="V104" s="310">
        <v>18</v>
      </c>
      <c r="W104" s="310"/>
      <c r="X104" s="310"/>
      <c r="Y104" s="53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3"/>
    </row>
    <row r="105" spans="4:51" s="2" customFormat="1" ht="20.100000000000001" customHeight="1" x14ac:dyDescent="0.15">
      <c r="D105" s="309">
        <v>6.0000000000000001E-3</v>
      </c>
      <c r="E105" s="309"/>
      <c r="F105" s="309"/>
      <c r="G105" s="309"/>
      <c r="H105" s="309"/>
      <c r="I105" s="309"/>
      <c r="J105" s="309">
        <v>4.0000000000000001E-3</v>
      </c>
      <c r="K105" s="309"/>
      <c r="L105" s="309"/>
      <c r="M105" s="309"/>
      <c r="N105" s="309"/>
      <c r="O105" s="309"/>
      <c r="P105" s="309">
        <v>5.0000000000000001E-3</v>
      </c>
      <c r="Q105" s="309"/>
      <c r="R105" s="309"/>
      <c r="S105" s="309"/>
      <c r="T105" s="309"/>
      <c r="U105" s="309"/>
      <c r="V105" s="310">
        <v>15</v>
      </c>
      <c r="W105" s="310"/>
      <c r="X105" s="310"/>
      <c r="Y105" s="53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3"/>
    </row>
    <row r="106" spans="4:51" s="2" customFormat="1" ht="20.100000000000001" customHeight="1" x14ac:dyDescent="0.15">
      <c r="D106" s="309">
        <v>7.0000000000000001E-3</v>
      </c>
      <c r="E106" s="309"/>
      <c r="F106" s="309"/>
      <c r="G106" s="309"/>
      <c r="H106" s="309"/>
      <c r="I106" s="309"/>
      <c r="J106" s="309">
        <v>3.0000000000000001E-3</v>
      </c>
      <c r="K106" s="309"/>
      <c r="L106" s="309"/>
      <c r="M106" s="309"/>
      <c r="N106" s="309"/>
      <c r="O106" s="309"/>
      <c r="P106" s="309">
        <v>6.0000000000000001E-3</v>
      </c>
      <c r="Q106" s="309"/>
      <c r="R106" s="309"/>
      <c r="S106" s="309"/>
      <c r="T106" s="309"/>
      <c r="U106" s="309"/>
      <c r="V106" s="310">
        <v>13</v>
      </c>
      <c r="W106" s="310"/>
      <c r="X106" s="310"/>
      <c r="Y106" s="53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3"/>
    </row>
    <row r="107" spans="4:51" s="2" customFormat="1" ht="20.100000000000001" customHeight="1" x14ac:dyDescent="0.15">
      <c r="D107" s="309">
        <v>7.0000000000000001E-3</v>
      </c>
      <c r="E107" s="309"/>
      <c r="F107" s="309"/>
      <c r="G107" s="309"/>
      <c r="H107" s="309"/>
      <c r="I107" s="309"/>
      <c r="J107" s="309">
        <v>0</v>
      </c>
      <c r="K107" s="309"/>
      <c r="L107" s="309"/>
      <c r="M107" s="309"/>
      <c r="N107" s="309"/>
      <c r="O107" s="309"/>
      <c r="P107" s="309">
        <v>7.0000000000000001E-3</v>
      </c>
      <c r="Q107" s="309"/>
      <c r="R107" s="309"/>
      <c r="S107" s="309"/>
      <c r="T107" s="309"/>
      <c r="U107" s="309"/>
      <c r="V107" s="310">
        <v>10</v>
      </c>
      <c r="W107" s="310"/>
      <c r="X107" s="310"/>
      <c r="Y107" s="53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3"/>
    </row>
    <row r="108" spans="4:51" s="2" customFormat="1" ht="20.100000000000001" customHeight="1" x14ac:dyDescent="0.15">
      <c r="D108" s="309">
        <v>7.0000000000000001E-3</v>
      </c>
      <c r="E108" s="309"/>
      <c r="F108" s="309"/>
      <c r="G108" s="309"/>
      <c r="H108" s="309"/>
      <c r="I108" s="309"/>
      <c r="J108" s="309">
        <v>1E-3</v>
      </c>
      <c r="K108" s="309"/>
      <c r="L108" s="309"/>
      <c r="M108" s="309"/>
      <c r="N108" s="309"/>
      <c r="O108" s="309"/>
      <c r="P108" s="309">
        <v>7.0000000000000001E-3</v>
      </c>
      <c r="Q108" s="309"/>
      <c r="R108" s="309"/>
      <c r="S108" s="309"/>
      <c r="T108" s="309"/>
      <c r="U108" s="309"/>
      <c r="V108" s="310">
        <v>8</v>
      </c>
      <c r="W108" s="310"/>
      <c r="X108" s="310"/>
      <c r="Y108" s="53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3"/>
    </row>
    <row r="109" spans="4:51" s="2" customFormat="1" ht="20.100000000000001" customHeight="1" x14ac:dyDescent="0.15">
      <c r="D109" s="309">
        <v>7.0000000000000001E-3</v>
      </c>
      <c r="E109" s="309"/>
      <c r="F109" s="309"/>
      <c r="G109" s="309"/>
      <c r="H109" s="309"/>
      <c r="I109" s="309"/>
      <c r="J109" s="309">
        <v>5.0000000000000001E-3</v>
      </c>
      <c r="K109" s="309"/>
      <c r="L109" s="309"/>
      <c r="M109" s="309"/>
      <c r="N109" s="309"/>
      <c r="O109" s="309"/>
      <c r="P109" s="309">
        <v>5.0000000000000001E-3</v>
      </c>
      <c r="Q109" s="309"/>
      <c r="R109" s="309"/>
      <c r="S109" s="309"/>
      <c r="T109" s="309"/>
      <c r="U109" s="309"/>
      <c r="V109" s="310">
        <v>8</v>
      </c>
      <c r="W109" s="310"/>
      <c r="X109" s="310"/>
      <c r="Y109" s="53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3"/>
    </row>
    <row r="110" spans="4:51" s="2" customFormat="1" ht="20.100000000000001" customHeight="1" x14ac:dyDescent="0.15">
      <c r="D110" s="306">
        <v>7.0000000000000001E-3</v>
      </c>
      <c r="E110" s="306"/>
      <c r="F110" s="306"/>
      <c r="G110" s="306"/>
      <c r="H110" s="306"/>
      <c r="I110" s="306"/>
      <c r="J110" s="306">
        <v>4.0000000000000001E-3</v>
      </c>
      <c r="K110" s="306"/>
      <c r="L110" s="306"/>
      <c r="M110" s="306"/>
      <c r="N110" s="306"/>
      <c r="O110" s="306"/>
      <c r="P110" s="306">
        <v>6.0000000000000001E-3</v>
      </c>
      <c r="Q110" s="306"/>
      <c r="R110" s="306"/>
      <c r="S110" s="306"/>
      <c r="T110" s="306"/>
      <c r="U110" s="306"/>
      <c r="V110" s="307">
        <v>3</v>
      </c>
      <c r="W110" s="307"/>
      <c r="X110" s="307"/>
      <c r="Y110" s="3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Y110" s="3"/>
    </row>
    <row r="111" spans="4:51" s="2" customFormat="1" ht="20.100000000000001" customHeight="1" x14ac:dyDescent="0.15">
      <c r="D111" s="306">
        <v>7.0000000000000001E-3</v>
      </c>
      <c r="E111" s="306"/>
      <c r="F111" s="306"/>
      <c r="G111" s="306"/>
      <c r="H111" s="306"/>
      <c r="I111" s="306"/>
      <c r="J111" s="306">
        <v>2E-3</v>
      </c>
      <c r="K111" s="306"/>
      <c r="L111" s="306"/>
      <c r="M111" s="306"/>
      <c r="N111" s="306"/>
      <c r="O111" s="306"/>
      <c r="P111" s="306">
        <v>7.0000000000000001E-3</v>
      </c>
      <c r="Q111" s="306"/>
      <c r="R111" s="306"/>
      <c r="S111" s="306"/>
      <c r="T111" s="306"/>
      <c r="U111" s="306"/>
      <c r="V111" s="307">
        <v>1</v>
      </c>
      <c r="W111" s="307"/>
      <c r="X111" s="307"/>
      <c r="Y111" s="3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Y111" s="3"/>
    </row>
    <row r="112" spans="4:51" s="2" customFormat="1" ht="20.100000000000001" customHeight="1" x14ac:dyDescent="0.15">
      <c r="D112" s="306">
        <v>8.0000000000000002E-3</v>
      </c>
      <c r="E112" s="306"/>
      <c r="F112" s="306"/>
      <c r="G112" s="306"/>
      <c r="H112" s="306"/>
      <c r="I112" s="306"/>
      <c r="J112" s="306">
        <v>3.0000000000000001E-3</v>
      </c>
      <c r="K112" s="306"/>
      <c r="L112" s="306"/>
      <c r="M112" s="306"/>
      <c r="N112" s="306"/>
      <c r="O112" s="306"/>
      <c r="P112" s="306">
        <v>7.0000000000000001E-3</v>
      </c>
      <c r="Q112" s="306"/>
      <c r="R112" s="306"/>
      <c r="S112" s="306"/>
      <c r="T112" s="306"/>
      <c r="U112" s="306"/>
      <c r="V112" s="307">
        <v>0</v>
      </c>
      <c r="W112" s="307"/>
      <c r="X112" s="307"/>
      <c r="Y112" s="3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Y112" s="3"/>
    </row>
    <row r="113" spans="4:51" s="2" customFormat="1" ht="20.100000000000001" customHeight="1" x14ac:dyDescent="0.15">
      <c r="D113" s="306" t="s">
        <v>16</v>
      </c>
      <c r="E113" s="306"/>
      <c r="F113" s="306"/>
      <c r="G113" s="306"/>
      <c r="H113" s="306"/>
      <c r="I113" s="306"/>
      <c r="J113" s="306">
        <v>5.0000000000000001E-3</v>
      </c>
      <c r="K113" s="306"/>
      <c r="L113" s="306"/>
      <c r="M113" s="306"/>
      <c r="N113" s="306"/>
      <c r="O113" s="306"/>
      <c r="P113" s="306">
        <v>6.0000000000000001E-3</v>
      </c>
      <c r="Q113" s="306"/>
      <c r="R113" s="306"/>
      <c r="S113" s="306"/>
      <c r="T113" s="306"/>
      <c r="U113" s="306"/>
      <c r="V113" s="307">
        <v>0</v>
      </c>
      <c r="W113" s="307"/>
      <c r="X113" s="307"/>
      <c r="Y113" s="3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Y113" s="3"/>
    </row>
    <row r="114" spans="4:51" s="2" customFormat="1" ht="20.100000000000001" customHeight="1" x14ac:dyDescent="0.15">
      <c r="D114" s="306" t="s">
        <v>16</v>
      </c>
      <c r="E114" s="306"/>
      <c r="F114" s="306"/>
      <c r="G114" s="306"/>
      <c r="H114" s="306"/>
      <c r="I114" s="306"/>
      <c r="J114" s="306">
        <v>0</v>
      </c>
      <c r="K114" s="306"/>
      <c r="L114" s="306"/>
      <c r="M114" s="306"/>
      <c r="N114" s="306"/>
      <c r="O114" s="306"/>
      <c r="P114" s="306">
        <v>8.0000000000000002E-3</v>
      </c>
      <c r="Q114" s="306"/>
      <c r="R114" s="306"/>
      <c r="S114" s="306"/>
      <c r="T114" s="306"/>
      <c r="U114" s="306"/>
      <c r="V114" s="307">
        <v>0</v>
      </c>
      <c r="W114" s="307"/>
      <c r="X114" s="307"/>
      <c r="Y114" s="3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Y114" s="3"/>
    </row>
    <row r="115" spans="4:51" s="2" customFormat="1" ht="20.100000000000001" customHeight="1" x14ac:dyDescent="0.15">
      <c r="D115" s="311" t="s">
        <v>17</v>
      </c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11"/>
      <c r="Z115" s="11"/>
      <c r="AA115" s="11"/>
      <c r="AY115" s="3"/>
    </row>
    <row r="116" spans="4:51" s="2" customFormat="1" x14ac:dyDescent="0.15">
      <c r="AY116" s="3"/>
    </row>
    <row r="117" spans="4:51" s="2" customFormat="1" x14ac:dyDescent="0.15">
      <c r="AY117" s="3"/>
    </row>
  </sheetData>
  <mergeCells count="325">
    <mergeCell ref="D114:I114"/>
    <mergeCell ref="J114:O114"/>
    <mergeCell ref="P114:U114"/>
    <mergeCell ref="V114:X114"/>
    <mergeCell ref="D115:X115"/>
    <mergeCell ref="D112:I112"/>
    <mergeCell ref="J112:O112"/>
    <mergeCell ref="P112:U112"/>
    <mergeCell ref="V112:X112"/>
    <mergeCell ref="D113:I113"/>
    <mergeCell ref="J113:O113"/>
    <mergeCell ref="P113:U113"/>
    <mergeCell ref="V113:X113"/>
    <mergeCell ref="D110:I110"/>
    <mergeCell ref="J110:O110"/>
    <mergeCell ref="P110:U110"/>
    <mergeCell ref="V110:X110"/>
    <mergeCell ref="D111:I111"/>
    <mergeCell ref="J111:O111"/>
    <mergeCell ref="P111:U111"/>
    <mergeCell ref="V111:X111"/>
    <mergeCell ref="D108:I108"/>
    <mergeCell ref="J108:O108"/>
    <mergeCell ref="P108:U108"/>
    <mergeCell ref="V108:X108"/>
    <mergeCell ref="D109:I109"/>
    <mergeCell ref="J109:O109"/>
    <mergeCell ref="P109:U109"/>
    <mergeCell ref="V109:X109"/>
    <mergeCell ref="D106:I106"/>
    <mergeCell ref="J106:O106"/>
    <mergeCell ref="P106:U106"/>
    <mergeCell ref="V106:X106"/>
    <mergeCell ref="D107:I107"/>
    <mergeCell ref="J107:O107"/>
    <mergeCell ref="P107:U107"/>
    <mergeCell ref="V107:X107"/>
    <mergeCell ref="D104:I104"/>
    <mergeCell ref="J104:O104"/>
    <mergeCell ref="P104:U104"/>
    <mergeCell ref="V104:X104"/>
    <mergeCell ref="D105:I105"/>
    <mergeCell ref="J105:O105"/>
    <mergeCell ref="P105:U105"/>
    <mergeCell ref="V105:X105"/>
    <mergeCell ref="D102:I102"/>
    <mergeCell ref="J102:O102"/>
    <mergeCell ref="P102:U102"/>
    <mergeCell ref="V102:X102"/>
    <mergeCell ref="D103:I103"/>
    <mergeCell ref="J103:O103"/>
    <mergeCell ref="P103:U103"/>
    <mergeCell ref="V103:X103"/>
    <mergeCell ref="D100:I100"/>
    <mergeCell ref="J100:O100"/>
    <mergeCell ref="P100:U100"/>
    <mergeCell ref="V100:X100"/>
    <mergeCell ref="D101:I101"/>
    <mergeCell ref="J101:O101"/>
    <mergeCell ref="P101:U101"/>
    <mergeCell ref="V101:X101"/>
    <mergeCell ref="D98:I98"/>
    <mergeCell ref="J98:O98"/>
    <mergeCell ref="P98:U98"/>
    <mergeCell ref="V98:X98"/>
    <mergeCell ref="D99:I99"/>
    <mergeCell ref="J99:O99"/>
    <mergeCell ref="P99:U99"/>
    <mergeCell ref="V99:X99"/>
    <mergeCell ref="D96:I96"/>
    <mergeCell ref="J96:O96"/>
    <mergeCell ref="P96:U96"/>
    <mergeCell ref="V96:X96"/>
    <mergeCell ref="D97:I97"/>
    <mergeCell ref="J97:O97"/>
    <mergeCell ref="P97:U97"/>
    <mergeCell ref="V97:X97"/>
    <mergeCell ref="D94:I94"/>
    <mergeCell ref="J94:O94"/>
    <mergeCell ref="P94:U94"/>
    <mergeCell ref="V94:X94"/>
    <mergeCell ref="D95:I95"/>
    <mergeCell ref="J95:O95"/>
    <mergeCell ref="P95:U95"/>
    <mergeCell ref="V95:X95"/>
    <mergeCell ref="D92:I92"/>
    <mergeCell ref="J92:O92"/>
    <mergeCell ref="P92:U92"/>
    <mergeCell ref="V92:X92"/>
    <mergeCell ref="D93:I93"/>
    <mergeCell ref="J93:O93"/>
    <mergeCell ref="P93:U93"/>
    <mergeCell ref="V93:X93"/>
    <mergeCell ref="D90:I90"/>
    <mergeCell ref="J90:O90"/>
    <mergeCell ref="P90:U90"/>
    <mergeCell ref="V90:X90"/>
    <mergeCell ref="D91:I91"/>
    <mergeCell ref="J91:O91"/>
    <mergeCell ref="P91:U91"/>
    <mergeCell ref="V91:X91"/>
    <mergeCell ref="D88:I88"/>
    <mergeCell ref="J88:O88"/>
    <mergeCell ref="P88:U88"/>
    <mergeCell ref="V88:X88"/>
    <mergeCell ref="D89:I89"/>
    <mergeCell ref="J89:O89"/>
    <mergeCell ref="P89:U89"/>
    <mergeCell ref="V89:X89"/>
    <mergeCell ref="D86:I86"/>
    <mergeCell ref="J86:O86"/>
    <mergeCell ref="P86:U86"/>
    <mergeCell ref="V86:X86"/>
    <mergeCell ref="D87:I87"/>
    <mergeCell ref="J87:O87"/>
    <mergeCell ref="P87:U87"/>
    <mergeCell ref="V87:X87"/>
    <mergeCell ref="D84:I84"/>
    <mergeCell ref="J84:O84"/>
    <mergeCell ref="P84:U84"/>
    <mergeCell ref="V84:X84"/>
    <mergeCell ref="D85:I85"/>
    <mergeCell ref="J85:O85"/>
    <mergeCell ref="P85:U85"/>
    <mergeCell ref="V85:X85"/>
    <mergeCell ref="D81:I82"/>
    <mergeCell ref="J81:U82"/>
    <mergeCell ref="V81:X82"/>
    <mergeCell ref="D83:I83"/>
    <mergeCell ref="J83:O83"/>
    <mergeCell ref="P83:U83"/>
    <mergeCell ref="V83:X83"/>
    <mergeCell ref="AS73:AX73"/>
    <mergeCell ref="AY73:AY74"/>
    <mergeCell ref="AS74:AV76"/>
    <mergeCell ref="AW74:AX76"/>
    <mergeCell ref="AY76:AY79"/>
    <mergeCell ref="D80:X80"/>
    <mergeCell ref="C72:J72"/>
    <mergeCell ref="K72:Z72"/>
    <mergeCell ref="C73:H76"/>
    <mergeCell ref="I73:J76"/>
    <mergeCell ref="K73:P76"/>
    <mergeCell ref="Q73:R76"/>
    <mergeCell ref="S73:X76"/>
    <mergeCell ref="Y73:Z76"/>
    <mergeCell ref="AN53:AO53"/>
    <mergeCell ref="C52:C53"/>
    <mergeCell ref="E52:Z53"/>
    <mergeCell ref="AP52:AQ53"/>
    <mergeCell ref="AR52:AS53"/>
    <mergeCell ref="AU52:AV53"/>
    <mergeCell ref="AW52:AX52"/>
    <mergeCell ref="AB53:AC53"/>
    <mergeCell ref="AE53:AF53"/>
    <mergeCell ref="AH53:AI53"/>
    <mergeCell ref="AK53:AL53"/>
    <mergeCell ref="AE50:AF50"/>
    <mergeCell ref="AH50:AI50"/>
    <mergeCell ref="AK50:AL50"/>
    <mergeCell ref="AN50:AO50"/>
    <mergeCell ref="AW50:AX50"/>
    <mergeCell ref="AW53:AX53"/>
    <mergeCell ref="AR49:AS50"/>
    <mergeCell ref="AU49:AV50"/>
    <mergeCell ref="AW49:AX49"/>
    <mergeCell ref="AB50:AC50"/>
    <mergeCell ref="AS56:AX56"/>
    <mergeCell ref="AS57:AX57"/>
    <mergeCell ref="AS58:AV60"/>
    <mergeCell ref="AW58:AX60"/>
    <mergeCell ref="AN47:AO47"/>
    <mergeCell ref="AW47:AX47"/>
    <mergeCell ref="C49:C50"/>
    <mergeCell ref="E49:Z50"/>
    <mergeCell ref="AB49:AC49"/>
    <mergeCell ref="AE49:AF49"/>
    <mergeCell ref="AH49:AI49"/>
    <mergeCell ref="AK49:AL49"/>
    <mergeCell ref="AN49:AO49"/>
    <mergeCell ref="AP49:AQ50"/>
    <mergeCell ref="C46:C47"/>
    <mergeCell ref="E46:Z47"/>
    <mergeCell ref="AP46:AQ47"/>
    <mergeCell ref="AR46:AS47"/>
    <mergeCell ref="AU46:AV47"/>
    <mergeCell ref="AW46:AX46"/>
    <mergeCell ref="AB47:AC47"/>
    <mergeCell ref="AE47:AF47"/>
    <mergeCell ref="AH47:AI47"/>
    <mergeCell ref="AK47:AL47"/>
    <mergeCell ref="AB44:AC44"/>
    <mergeCell ref="AE44:AF44"/>
    <mergeCell ref="AH44:AI44"/>
    <mergeCell ref="AK44:AL44"/>
    <mergeCell ref="AN44:AO44"/>
    <mergeCell ref="AW44:AX44"/>
    <mergeCell ref="AH41:AI41"/>
    <mergeCell ref="AK41:AL41"/>
    <mergeCell ref="AN41:AO41"/>
    <mergeCell ref="AW41:AX41"/>
    <mergeCell ref="C43:C44"/>
    <mergeCell ref="E43:Z44"/>
    <mergeCell ref="AP43:AQ44"/>
    <mergeCell ref="AR43:AS44"/>
    <mergeCell ref="AU43:AV44"/>
    <mergeCell ref="AW43:AX43"/>
    <mergeCell ref="AN38:AO38"/>
    <mergeCell ref="AW38:AX38"/>
    <mergeCell ref="C40:C41"/>
    <mergeCell ref="E40:Z41"/>
    <mergeCell ref="AP40:AQ41"/>
    <mergeCell ref="AR40:AS41"/>
    <mergeCell ref="AU40:AV41"/>
    <mergeCell ref="AW40:AX40"/>
    <mergeCell ref="AB41:AC41"/>
    <mergeCell ref="AE41:AF41"/>
    <mergeCell ref="C37:C38"/>
    <mergeCell ref="E37:Z38"/>
    <mergeCell ref="AP37:AQ38"/>
    <mergeCell ref="AR37:AS38"/>
    <mergeCell ref="AU37:AV38"/>
    <mergeCell ref="AW37:AX37"/>
    <mergeCell ref="AB38:AC38"/>
    <mergeCell ref="AE38:AF38"/>
    <mergeCell ref="AH38:AI38"/>
    <mergeCell ref="AK38:AL38"/>
    <mergeCell ref="C32:D33"/>
    <mergeCell ref="E32:H33"/>
    <mergeCell ref="I32:I33"/>
    <mergeCell ref="J32:M33"/>
    <mergeCell ref="N32:N33"/>
    <mergeCell ref="O32:AC33"/>
    <mergeCell ref="AN30:AQ30"/>
    <mergeCell ref="C30:D31"/>
    <mergeCell ref="E30:H31"/>
    <mergeCell ref="I30:I31"/>
    <mergeCell ref="J30:M31"/>
    <mergeCell ref="N30:N31"/>
    <mergeCell ref="O30:AC31"/>
    <mergeCell ref="AE30:AM30"/>
    <mergeCell ref="AS30:AX30"/>
    <mergeCell ref="AE31:AM31"/>
    <mergeCell ref="AN31:AQ31"/>
    <mergeCell ref="AS31:AV33"/>
    <mergeCell ref="AW31:AX33"/>
    <mergeCell ref="AE32:AM32"/>
    <mergeCell ref="AN32:AQ32"/>
    <mergeCell ref="AE33:AM33"/>
    <mergeCell ref="AN33:AQ33"/>
    <mergeCell ref="C28:D29"/>
    <mergeCell ref="E28:H29"/>
    <mergeCell ref="I28:I29"/>
    <mergeCell ref="J28:M29"/>
    <mergeCell ref="N28:N29"/>
    <mergeCell ref="O28:AC29"/>
    <mergeCell ref="AE28:AM28"/>
    <mergeCell ref="AN28:AQ28"/>
    <mergeCell ref="AE29:AM29"/>
    <mergeCell ref="AN29:AQ29"/>
    <mergeCell ref="AE24:AQ24"/>
    <mergeCell ref="AE25:AM25"/>
    <mergeCell ref="AN25:AQ25"/>
    <mergeCell ref="C26:D27"/>
    <mergeCell ref="E26:H27"/>
    <mergeCell ref="I26:I27"/>
    <mergeCell ref="J26:M27"/>
    <mergeCell ref="N26:N27"/>
    <mergeCell ref="O26:AC27"/>
    <mergeCell ref="AE26:AM26"/>
    <mergeCell ref="C24:D25"/>
    <mergeCell ref="E24:H25"/>
    <mergeCell ref="I24:I25"/>
    <mergeCell ref="J24:M25"/>
    <mergeCell ref="N24:N25"/>
    <mergeCell ref="O24:AC25"/>
    <mergeCell ref="AN26:AQ26"/>
    <mergeCell ref="AE27:AM27"/>
    <mergeCell ref="AN27:AQ27"/>
    <mergeCell ref="B14:G14"/>
    <mergeCell ref="I14:O15"/>
    <mergeCell ref="P14:Z15"/>
    <mergeCell ref="AA14:AL15"/>
    <mergeCell ref="AM14:AO15"/>
    <mergeCell ref="AP14:AR15"/>
    <mergeCell ref="AS14:AW15"/>
    <mergeCell ref="AS16:AW17"/>
    <mergeCell ref="C21:D23"/>
    <mergeCell ref="E21:N23"/>
    <mergeCell ref="O21:AC23"/>
    <mergeCell ref="AE21:AM22"/>
    <mergeCell ref="AN21:AQ22"/>
    <mergeCell ref="AR21:AR22"/>
    <mergeCell ref="AS21:AV22"/>
    <mergeCell ref="AW21:AW22"/>
    <mergeCell ref="B15:G17"/>
    <mergeCell ref="I16:O17"/>
    <mergeCell ref="P16:Z17"/>
    <mergeCell ref="AA16:AL17"/>
    <mergeCell ref="AM16:AO17"/>
    <mergeCell ref="AP16:AR17"/>
    <mergeCell ref="AS66:AT68"/>
    <mergeCell ref="AU66:AX68"/>
    <mergeCell ref="B1:G3"/>
    <mergeCell ref="N1:AL3"/>
    <mergeCell ref="AM6:AR8"/>
    <mergeCell ref="AS6:AV8"/>
    <mergeCell ref="AW6:AX8"/>
    <mergeCell ref="I7:O8"/>
    <mergeCell ref="P7:Z8"/>
    <mergeCell ref="AA7:AK8"/>
    <mergeCell ref="AS65:AX65"/>
    <mergeCell ref="B10:G10"/>
    <mergeCell ref="I10:O11"/>
    <mergeCell ref="P10:AL11"/>
    <mergeCell ref="AM10:AO11"/>
    <mergeCell ref="AP10:AR11"/>
    <mergeCell ref="AS10:AW11"/>
    <mergeCell ref="B11:G13"/>
    <mergeCell ref="I12:O13"/>
    <mergeCell ref="P12:Z13"/>
    <mergeCell ref="AA12:AL13"/>
    <mergeCell ref="AM12:AO13"/>
    <mergeCell ref="AP12:AR13"/>
    <mergeCell ref="AS12:AW13"/>
  </mergeCells>
  <phoneticPr fontId="1"/>
  <printOptions horizontalCentered="1" verticalCentered="1"/>
  <pageMargins left="0.98425196850393704" right="0.11811023622047245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D117"/>
  <sheetViews>
    <sheetView showGridLines="0" view="pageBreakPreview" topLeftCell="A29" zoomScaleNormal="100" zoomScaleSheetLayoutView="100" workbookViewId="0">
      <selection activeCell="AP12" sqref="AP12:AR13"/>
    </sheetView>
  </sheetViews>
  <sheetFormatPr defaultRowHeight="13.5" x14ac:dyDescent="0.15"/>
  <cols>
    <col min="1" max="1" width="9" style="1"/>
    <col min="2" max="50" width="2.125" style="1" customWidth="1"/>
    <col min="51" max="51" width="2.125" style="24" customWidth="1"/>
    <col min="52" max="57" width="9" style="1" customWidth="1"/>
    <col min="58" max="16384" width="9" style="1"/>
  </cols>
  <sheetData>
    <row r="1" spans="2:51" ht="13.5" customHeight="1" x14ac:dyDescent="0.15">
      <c r="B1" s="312" t="s">
        <v>96</v>
      </c>
      <c r="C1" s="313"/>
      <c r="D1" s="313"/>
      <c r="E1" s="313"/>
      <c r="F1" s="313"/>
      <c r="G1" s="314"/>
      <c r="H1" s="14"/>
      <c r="I1" s="14"/>
      <c r="J1" s="14"/>
      <c r="K1" s="14"/>
      <c r="L1" s="14"/>
      <c r="M1" s="14"/>
      <c r="N1" s="104" t="s">
        <v>221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S1" s="327" t="s">
        <v>127</v>
      </c>
      <c r="AT1" s="327"/>
      <c r="AU1" s="327"/>
      <c r="AV1" s="327"/>
      <c r="AW1" s="327"/>
      <c r="AX1" s="327"/>
    </row>
    <row r="2" spans="2:51" ht="13.5" customHeight="1" x14ac:dyDescent="0.15">
      <c r="B2" s="315"/>
      <c r="C2" s="316"/>
      <c r="D2" s="316"/>
      <c r="E2" s="316"/>
      <c r="F2" s="316"/>
      <c r="G2" s="317"/>
      <c r="H2" s="14"/>
      <c r="I2" s="14"/>
      <c r="J2" s="14"/>
      <c r="K2" s="14"/>
      <c r="L2" s="14"/>
      <c r="M2" s="1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S2" s="327"/>
      <c r="AT2" s="327"/>
      <c r="AU2" s="327"/>
      <c r="AV2" s="327"/>
      <c r="AW2" s="327"/>
      <c r="AX2" s="327"/>
    </row>
    <row r="3" spans="2:51" ht="13.5" customHeight="1" thickBot="1" x14ac:dyDescent="0.2">
      <c r="B3" s="318"/>
      <c r="C3" s="319"/>
      <c r="D3" s="319"/>
      <c r="E3" s="319"/>
      <c r="F3" s="319"/>
      <c r="G3" s="320"/>
      <c r="H3" s="14"/>
      <c r="I3" s="14"/>
      <c r="J3" s="14"/>
      <c r="K3" s="14"/>
      <c r="L3" s="14"/>
      <c r="M3" s="1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X3" s="14"/>
    </row>
    <row r="4" spans="2:51" ht="13.5" customHeight="1" x14ac:dyDescent="0.15">
      <c r="B4" s="21"/>
      <c r="C4" s="21"/>
      <c r="D4" s="21"/>
      <c r="E4" s="21"/>
      <c r="F4" s="21"/>
      <c r="G4" s="21"/>
      <c r="H4" s="14"/>
      <c r="I4" s="14"/>
      <c r="J4" s="14"/>
      <c r="K4" s="14"/>
      <c r="L4" s="14"/>
      <c r="M4" s="14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X4" s="14"/>
    </row>
    <row r="5" spans="2:51" ht="13.5" customHeight="1" thickBot="1" x14ac:dyDescent="0.2">
      <c r="B5" s="21"/>
      <c r="C5" s="21"/>
      <c r="D5" s="21"/>
      <c r="E5" s="21"/>
      <c r="F5" s="21"/>
      <c r="G5" s="21"/>
      <c r="H5" s="14"/>
      <c r="I5" s="14"/>
      <c r="J5" s="14"/>
      <c r="K5" s="14"/>
      <c r="L5" s="14"/>
      <c r="M5" s="14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X5" s="14"/>
    </row>
    <row r="6" spans="2:51" ht="13.5" customHeight="1" x14ac:dyDescent="0.15">
      <c r="J6" s="3"/>
      <c r="K6" s="3"/>
      <c r="L6" s="3"/>
      <c r="M6" s="3"/>
      <c r="N6" s="3"/>
      <c r="O6" s="3"/>
      <c r="Q6" s="22"/>
      <c r="R6" s="22"/>
      <c r="S6" s="22"/>
      <c r="T6" s="22"/>
      <c r="U6" s="22"/>
      <c r="V6" s="22"/>
      <c r="W6" s="22"/>
      <c r="X6" s="22"/>
      <c r="Y6" s="22"/>
      <c r="Z6" s="22"/>
      <c r="AB6" s="23"/>
      <c r="AC6" s="23"/>
      <c r="AD6" s="23"/>
      <c r="AE6" s="23"/>
      <c r="AF6" s="23"/>
      <c r="AG6" s="23"/>
      <c r="AH6" s="23"/>
      <c r="AI6" s="23"/>
      <c r="AJ6" s="23"/>
      <c r="AK6" s="23"/>
      <c r="AM6" s="105" t="s">
        <v>178</v>
      </c>
      <c r="AN6" s="106"/>
      <c r="AO6" s="106"/>
      <c r="AP6" s="106"/>
      <c r="AQ6" s="106"/>
      <c r="AR6" s="106"/>
      <c r="AS6" s="111">
        <f>AS31+AS58-AU66+AS74</f>
        <v>285</v>
      </c>
      <c r="AT6" s="112"/>
      <c r="AU6" s="112"/>
      <c r="AV6" s="112"/>
      <c r="AW6" s="117" t="s">
        <v>109</v>
      </c>
      <c r="AX6" s="118"/>
    </row>
    <row r="7" spans="2:51" ht="13.5" customHeight="1" x14ac:dyDescent="0.15">
      <c r="I7" s="123" t="s">
        <v>104</v>
      </c>
      <c r="J7" s="123"/>
      <c r="K7" s="123"/>
      <c r="L7" s="123"/>
      <c r="M7" s="123"/>
      <c r="N7" s="123"/>
      <c r="O7" s="123"/>
      <c r="P7" s="125" t="s">
        <v>119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7" t="s">
        <v>120</v>
      </c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M7" s="107"/>
      <c r="AN7" s="108"/>
      <c r="AO7" s="108"/>
      <c r="AP7" s="108"/>
      <c r="AQ7" s="108"/>
      <c r="AR7" s="108"/>
      <c r="AS7" s="113"/>
      <c r="AT7" s="114"/>
      <c r="AU7" s="114"/>
      <c r="AV7" s="114"/>
      <c r="AW7" s="119"/>
      <c r="AX7" s="120"/>
    </row>
    <row r="8" spans="2:51" ht="13.5" customHeight="1" thickBot="1" x14ac:dyDescent="0.2">
      <c r="I8" s="124"/>
      <c r="J8" s="124"/>
      <c r="K8" s="124"/>
      <c r="L8" s="124"/>
      <c r="M8" s="124"/>
      <c r="N8" s="124"/>
      <c r="O8" s="124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M8" s="109"/>
      <c r="AN8" s="110"/>
      <c r="AO8" s="110"/>
      <c r="AP8" s="110"/>
      <c r="AQ8" s="110"/>
      <c r="AR8" s="110"/>
      <c r="AS8" s="115"/>
      <c r="AT8" s="116"/>
      <c r="AU8" s="116"/>
      <c r="AV8" s="116"/>
      <c r="AW8" s="121"/>
      <c r="AX8" s="122"/>
    </row>
    <row r="9" spans="2:51" s="2" customFormat="1" ht="13.5" customHeight="1" thickTop="1" thickBot="1" x14ac:dyDescent="0.2">
      <c r="AY9" s="3"/>
    </row>
    <row r="10" spans="2:51" s="2" customFormat="1" ht="14.25" customHeight="1" x14ac:dyDescent="0.15">
      <c r="B10" s="132" t="s">
        <v>140</v>
      </c>
      <c r="C10" s="133"/>
      <c r="D10" s="133"/>
      <c r="E10" s="133"/>
      <c r="F10" s="133"/>
      <c r="G10" s="134"/>
      <c r="H10" s="3"/>
      <c r="I10" s="135" t="s">
        <v>99</v>
      </c>
      <c r="J10" s="136"/>
      <c r="K10" s="136"/>
      <c r="L10" s="136"/>
      <c r="M10" s="136"/>
      <c r="N10" s="136"/>
      <c r="O10" s="136"/>
      <c r="P10" s="139" t="s">
        <v>121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41" t="s">
        <v>224</v>
      </c>
      <c r="AN10" s="142"/>
      <c r="AO10" s="142"/>
      <c r="AP10" s="141" t="s">
        <v>225</v>
      </c>
      <c r="AQ10" s="142"/>
      <c r="AR10" s="142"/>
      <c r="AS10" s="142" t="s">
        <v>103</v>
      </c>
      <c r="AT10" s="142"/>
      <c r="AU10" s="142"/>
      <c r="AV10" s="142"/>
      <c r="AW10" s="144"/>
      <c r="AY10" s="3"/>
    </row>
    <row r="11" spans="2:51" s="2" customFormat="1" ht="13.5" customHeight="1" thickBot="1" x14ac:dyDescent="0.2">
      <c r="B11" s="146">
        <v>1</v>
      </c>
      <c r="C11" s="147"/>
      <c r="D11" s="147"/>
      <c r="E11" s="147"/>
      <c r="F11" s="147"/>
      <c r="G11" s="148"/>
      <c r="H11" s="3"/>
      <c r="I11" s="137"/>
      <c r="J11" s="138"/>
      <c r="K11" s="138"/>
      <c r="L11" s="138"/>
      <c r="M11" s="138"/>
      <c r="N11" s="138"/>
      <c r="O11" s="138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5"/>
      <c r="AY11" s="3"/>
    </row>
    <row r="12" spans="2:51" s="2" customFormat="1" ht="10.5" customHeight="1" thickTop="1" x14ac:dyDescent="0.15">
      <c r="B12" s="146"/>
      <c r="C12" s="147"/>
      <c r="D12" s="147"/>
      <c r="E12" s="147"/>
      <c r="F12" s="147"/>
      <c r="G12" s="148"/>
      <c r="H12" s="15"/>
      <c r="I12" s="152" t="s">
        <v>100</v>
      </c>
      <c r="J12" s="153"/>
      <c r="K12" s="153"/>
      <c r="L12" s="153"/>
      <c r="M12" s="153"/>
      <c r="N12" s="153"/>
      <c r="O12" s="153"/>
      <c r="P12" s="156" t="s">
        <v>119</v>
      </c>
      <c r="Q12" s="156"/>
      <c r="R12" s="156"/>
      <c r="S12" s="156"/>
      <c r="T12" s="156"/>
      <c r="U12" s="156"/>
      <c r="V12" s="156"/>
      <c r="W12" s="156"/>
      <c r="X12" s="156"/>
      <c r="Y12" s="156"/>
      <c r="Z12" s="157"/>
      <c r="AA12" s="160" t="s">
        <v>124</v>
      </c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4" t="s">
        <v>107</v>
      </c>
      <c r="AN12" s="164"/>
      <c r="AO12" s="164"/>
      <c r="AP12" s="164" t="s">
        <v>107</v>
      </c>
      <c r="AQ12" s="164"/>
      <c r="AR12" s="164"/>
      <c r="AS12" s="166"/>
      <c r="AT12" s="166"/>
      <c r="AU12" s="166"/>
      <c r="AV12" s="166"/>
      <c r="AW12" s="167"/>
      <c r="AY12" s="3"/>
    </row>
    <row r="13" spans="2:51" s="2" customFormat="1" ht="13.5" customHeight="1" thickBot="1" x14ac:dyDescent="0.2">
      <c r="B13" s="149"/>
      <c r="C13" s="150"/>
      <c r="D13" s="150"/>
      <c r="E13" s="150"/>
      <c r="F13" s="150"/>
      <c r="G13" s="151"/>
      <c r="I13" s="154"/>
      <c r="J13" s="155"/>
      <c r="K13" s="155"/>
      <c r="L13" s="155"/>
      <c r="M13" s="155"/>
      <c r="N13" s="155"/>
      <c r="O13" s="155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  <c r="AA13" s="162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5"/>
      <c r="AN13" s="165"/>
      <c r="AO13" s="165"/>
      <c r="AP13" s="165"/>
      <c r="AQ13" s="165"/>
      <c r="AR13" s="165"/>
      <c r="AS13" s="168"/>
      <c r="AT13" s="168"/>
      <c r="AU13" s="168"/>
      <c r="AV13" s="168"/>
      <c r="AW13" s="169"/>
      <c r="AY13" s="3"/>
    </row>
    <row r="14" spans="2:51" s="2" customFormat="1" ht="13.5" customHeight="1" x14ac:dyDescent="0.15">
      <c r="B14" s="132" t="s">
        <v>97</v>
      </c>
      <c r="C14" s="133"/>
      <c r="D14" s="133"/>
      <c r="E14" s="133"/>
      <c r="F14" s="133"/>
      <c r="G14" s="134"/>
      <c r="I14" s="154" t="s">
        <v>102</v>
      </c>
      <c r="J14" s="155"/>
      <c r="K14" s="155"/>
      <c r="L14" s="155"/>
      <c r="M14" s="155"/>
      <c r="N14" s="155"/>
      <c r="O14" s="155"/>
      <c r="P14" s="158" t="s">
        <v>122</v>
      </c>
      <c r="Q14" s="158"/>
      <c r="R14" s="158"/>
      <c r="S14" s="158"/>
      <c r="T14" s="158"/>
      <c r="U14" s="158"/>
      <c r="V14" s="158"/>
      <c r="W14" s="158"/>
      <c r="X14" s="158"/>
      <c r="Y14" s="158"/>
      <c r="Z14" s="159"/>
      <c r="AA14" s="162" t="s">
        <v>125</v>
      </c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5" t="s">
        <v>107</v>
      </c>
      <c r="AN14" s="165"/>
      <c r="AO14" s="165"/>
      <c r="AP14" s="165" t="s">
        <v>107</v>
      </c>
      <c r="AQ14" s="165"/>
      <c r="AR14" s="165"/>
      <c r="AS14" s="168"/>
      <c r="AT14" s="168"/>
      <c r="AU14" s="168"/>
      <c r="AV14" s="168"/>
      <c r="AW14" s="169"/>
      <c r="AY14" s="3"/>
    </row>
    <row r="15" spans="2:51" s="2" customFormat="1" ht="13.5" customHeight="1" x14ac:dyDescent="0.15">
      <c r="B15" s="321" t="s">
        <v>98</v>
      </c>
      <c r="C15" s="322"/>
      <c r="D15" s="322"/>
      <c r="E15" s="322"/>
      <c r="F15" s="322"/>
      <c r="G15" s="323"/>
      <c r="I15" s="154"/>
      <c r="J15" s="155"/>
      <c r="K15" s="155"/>
      <c r="L15" s="155"/>
      <c r="M15" s="155"/>
      <c r="N15" s="155"/>
      <c r="O15" s="155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A15" s="162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5"/>
      <c r="AN15" s="165"/>
      <c r="AO15" s="165"/>
      <c r="AP15" s="165"/>
      <c r="AQ15" s="165"/>
      <c r="AR15" s="165"/>
      <c r="AS15" s="168"/>
      <c r="AT15" s="168"/>
      <c r="AU15" s="168"/>
      <c r="AV15" s="168"/>
      <c r="AW15" s="169"/>
      <c r="AY15" s="3"/>
    </row>
    <row r="16" spans="2:51" s="2" customFormat="1" ht="13.5" customHeight="1" x14ac:dyDescent="0.15">
      <c r="B16" s="321"/>
      <c r="C16" s="322"/>
      <c r="D16" s="322"/>
      <c r="E16" s="322"/>
      <c r="F16" s="322"/>
      <c r="G16" s="323"/>
      <c r="I16" s="154" t="s">
        <v>101</v>
      </c>
      <c r="J16" s="155"/>
      <c r="K16" s="155"/>
      <c r="L16" s="155"/>
      <c r="M16" s="155"/>
      <c r="N16" s="155"/>
      <c r="O16" s="155"/>
      <c r="P16" s="158" t="s">
        <v>123</v>
      </c>
      <c r="Q16" s="158"/>
      <c r="R16" s="158"/>
      <c r="S16" s="158"/>
      <c r="T16" s="158"/>
      <c r="U16" s="158"/>
      <c r="V16" s="158"/>
      <c r="W16" s="158"/>
      <c r="X16" s="158"/>
      <c r="Y16" s="158"/>
      <c r="Z16" s="159"/>
      <c r="AA16" s="162" t="s">
        <v>126</v>
      </c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5" t="s">
        <v>107</v>
      </c>
      <c r="AN16" s="165"/>
      <c r="AO16" s="165"/>
      <c r="AP16" s="165" t="s">
        <v>107</v>
      </c>
      <c r="AQ16" s="165"/>
      <c r="AR16" s="165"/>
      <c r="AS16" s="168"/>
      <c r="AT16" s="168"/>
      <c r="AU16" s="168"/>
      <c r="AV16" s="168"/>
      <c r="AW16" s="169"/>
      <c r="AY16" s="3"/>
    </row>
    <row r="17" spans="2:51" s="2" customFormat="1" ht="13.5" customHeight="1" thickBot="1" x14ac:dyDescent="0.2">
      <c r="B17" s="324"/>
      <c r="C17" s="325"/>
      <c r="D17" s="325"/>
      <c r="E17" s="325"/>
      <c r="F17" s="325"/>
      <c r="G17" s="326"/>
      <c r="I17" s="208"/>
      <c r="J17" s="209"/>
      <c r="K17" s="209"/>
      <c r="L17" s="209"/>
      <c r="M17" s="209"/>
      <c r="N17" s="209"/>
      <c r="O17" s="209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1"/>
      <c r="AA17" s="212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4"/>
      <c r="AN17" s="214"/>
      <c r="AO17" s="214"/>
      <c r="AP17" s="214"/>
      <c r="AQ17" s="214"/>
      <c r="AR17" s="214"/>
      <c r="AS17" s="170"/>
      <c r="AT17" s="170"/>
      <c r="AU17" s="170"/>
      <c r="AV17" s="170"/>
      <c r="AW17" s="171"/>
      <c r="AY17" s="3"/>
    </row>
    <row r="18" spans="2:51" s="2" customFormat="1" ht="13.5" customHeight="1" x14ac:dyDescent="0.15">
      <c r="AY18" s="3"/>
    </row>
    <row r="19" spans="2:51" s="2" customFormat="1" ht="14.25" x14ac:dyDescent="0.15">
      <c r="B19" s="16" t="s">
        <v>56</v>
      </c>
      <c r="AY19" s="3"/>
    </row>
    <row r="20" spans="2:51" s="2" customFormat="1" ht="6.95" customHeight="1" thickBot="1" x14ac:dyDescent="0.2">
      <c r="AY20" s="3"/>
    </row>
    <row r="21" spans="2:51" s="2" customFormat="1" ht="13.5" customHeight="1" x14ac:dyDescent="0.15">
      <c r="C21" s="172" t="s">
        <v>26</v>
      </c>
      <c r="D21" s="173"/>
      <c r="E21" s="178" t="s">
        <v>129</v>
      </c>
      <c r="F21" s="173"/>
      <c r="G21" s="173"/>
      <c r="H21" s="173"/>
      <c r="I21" s="173"/>
      <c r="J21" s="173"/>
      <c r="K21" s="173"/>
      <c r="L21" s="173"/>
      <c r="M21" s="173"/>
      <c r="N21" s="179"/>
      <c r="O21" s="184" t="s">
        <v>117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85"/>
      <c r="AE21" s="188" t="s">
        <v>0</v>
      </c>
      <c r="AF21" s="189"/>
      <c r="AG21" s="189"/>
      <c r="AH21" s="189"/>
      <c r="AI21" s="189"/>
      <c r="AJ21" s="189"/>
      <c r="AK21" s="189"/>
      <c r="AL21" s="189"/>
      <c r="AM21" s="190"/>
      <c r="AN21" s="194">
        <v>17</v>
      </c>
      <c r="AO21" s="195"/>
      <c r="AP21" s="195"/>
      <c r="AQ21" s="195"/>
      <c r="AR21" s="198" t="s">
        <v>24</v>
      </c>
      <c r="AS21" s="195">
        <v>20</v>
      </c>
      <c r="AT21" s="195"/>
      <c r="AU21" s="195"/>
      <c r="AV21" s="195"/>
      <c r="AW21" s="200" t="s">
        <v>25</v>
      </c>
      <c r="AY21" s="3"/>
    </row>
    <row r="22" spans="2:51" s="2" customFormat="1" ht="14.25" thickBot="1" x14ac:dyDescent="0.2">
      <c r="C22" s="174"/>
      <c r="D22" s="175"/>
      <c r="E22" s="180"/>
      <c r="F22" s="175"/>
      <c r="G22" s="175"/>
      <c r="H22" s="175"/>
      <c r="I22" s="175"/>
      <c r="J22" s="175"/>
      <c r="K22" s="175"/>
      <c r="L22" s="175"/>
      <c r="M22" s="175"/>
      <c r="N22" s="181"/>
      <c r="O22" s="180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86"/>
      <c r="AE22" s="191"/>
      <c r="AF22" s="192"/>
      <c r="AG22" s="192"/>
      <c r="AH22" s="192"/>
      <c r="AI22" s="192"/>
      <c r="AJ22" s="192"/>
      <c r="AK22" s="192"/>
      <c r="AL22" s="192"/>
      <c r="AM22" s="193"/>
      <c r="AN22" s="196"/>
      <c r="AO22" s="197"/>
      <c r="AP22" s="197"/>
      <c r="AQ22" s="197"/>
      <c r="AR22" s="199"/>
      <c r="AS22" s="197"/>
      <c r="AT22" s="197"/>
      <c r="AU22" s="197"/>
      <c r="AV22" s="197"/>
      <c r="AW22" s="201"/>
      <c r="AY22" s="3"/>
    </row>
    <row r="23" spans="2:51" s="2" customFormat="1" ht="6.95" customHeight="1" thickBot="1" x14ac:dyDescent="0.2">
      <c r="C23" s="176"/>
      <c r="D23" s="177"/>
      <c r="E23" s="182"/>
      <c r="F23" s="177"/>
      <c r="G23" s="177"/>
      <c r="H23" s="177"/>
      <c r="I23" s="177"/>
      <c r="J23" s="177"/>
      <c r="K23" s="177"/>
      <c r="L23" s="177"/>
      <c r="M23" s="177"/>
      <c r="N23" s="183"/>
      <c r="O23" s="182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87"/>
      <c r="AY23" s="3"/>
    </row>
    <row r="24" spans="2:51" s="2" customFormat="1" ht="14.25" customHeight="1" thickTop="1" thickBot="1" x14ac:dyDescent="0.2">
      <c r="C24" s="236" t="s">
        <v>27</v>
      </c>
      <c r="D24" s="123"/>
      <c r="E24" s="237">
        <v>0</v>
      </c>
      <c r="F24" s="238"/>
      <c r="G24" s="238"/>
      <c r="H24" s="238"/>
      <c r="I24" s="239" t="s">
        <v>24</v>
      </c>
      <c r="J24" s="238">
        <v>20</v>
      </c>
      <c r="K24" s="238"/>
      <c r="L24" s="238"/>
      <c r="M24" s="238"/>
      <c r="N24" s="240" t="s">
        <v>25</v>
      </c>
      <c r="O24" s="242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E24" s="215" t="s">
        <v>85</v>
      </c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Y24" s="3"/>
    </row>
    <row r="25" spans="2:51" s="2" customFormat="1" ht="13.5" customHeight="1" thickBot="1" x14ac:dyDescent="0.2">
      <c r="C25" s="236"/>
      <c r="D25" s="123"/>
      <c r="E25" s="237"/>
      <c r="F25" s="238"/>
      <c r="G25" s="238"/>
      <c r="H25" s="238"/>
      <c r="I25" s="239"/>
      <c r="J25" s="225"/>
      <c r="K25" s="225"/>
      <c r="L25" s="225"/>
      <c r="M25" s="225"/>
      <c r="N25" s="241"/>
      <c r="O25" s="231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3"/>
      <c r="AE25" s="216" t="s">
        <v>86</v>
      </c>
      <c r="AF25" s="217"/>
      <c r="AG25" s="217"/>
      <c r="AH25" s="217"/>
      <c r="AI25" s="217"/>
      <c r="AJ25" s="217"/>
      <c r="AK25" s="217"/>
      <c r="AL25" s="217"/>
      <c r="AM25" s="217"/>
      <c r="AN25" s="217" t="s">
        <v>87</v>
      </c>
      <c r="AO25" s="217"/>
      <c r="AP25" s="217"/>
      <c r="AQ25" s="218"/>
      <c r="AY25" s="3"/>
    </row>
    <row r="26" spans="2:51" s="2" customFormat="1" ht="13.5" customHeight="1" thickTop="1" x14ac:dyDescent="0.15">
      <c r="C26" s="219" t="s">
        <v>28</v>
      </c>
      <c r="D26" s="220"/>
      <c r="E26" s="221">
        <v>4</v>
      </c>
      <c r="F26" s="222"/>
      <c r="G26" s="222"/>
      <c r="H26" s="222"/>
      <c r="I26" s="223" t="s">
        <v>24</v>
      </c>
      <c r="J26" s="224">
        <v>10</v>
      </c>
      <c r="K26" s="224"/>
      <c r="L26" s="224"/>
      <c r="M26" s="224"/>
      <c r="N26" s="226" t="s">
        <v>25</v>
      </c>
      <c r="O26" s="228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30"/>
      <c r="AE26" s="234" t="s">
        <v>1</v>
      </c>
      <c r="AF26" s="235"/>
      <c r="AG26" s="235"/>
      <c r="AH26" s="235"/>
      <c r="AI26" s="235"/>
      <c r="AJ26" s="235"/>
      <c r="AK26" s="235"/>
      <c r="AL26" s="235"/>
      <c r="AM26" s="235"/>
      <c r="AN26" s="245" t="s">
        <v>88</v>
      </c>
      <c r="AO26" s="246"/>
      <c r="AP26" s="246"/>
      <c r="AQ26" s="247"/>
      <c r="AY26" s="3"/>
    </row>
    <row r="27" spans="2:51" s="2" customFormat="1" ht="13.5" customHeight="1" x14ac:dyDescent="0.15">
      <c r="C27" s="219"/>
      <c r="D27" s="220"/>
      <c r="E27" s="221"/>
      <c r="F27" s="222"/>
      <c r="G27" s="222"/>
      <c r="H27" s="222"/>
      <c r="I27" s="223"/>
      <c r="J27" s="225"/>
      <c r="K27" s="225"/>
      <c r="L27" s="225"/>
      <c r="M27" s="225"/>
      <c r="N27" s="227"/>
      <c r="O27" s="231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3"/>
      <c r="AE27" s="248" t="s">
        <v>79</v>
      </c>
      <c r="AF27" s="249"/>
      <c r="AG27" s="249"/>
      <c r="AH27" s="249"/>
      <c r="AI27" s="249"/>
      <c r="AJ27" s="249"/>
      <c r="AK27" s="249"/>
      <c r="AL27" s="249"/>
      <c r="AM27" s="249"/>
      <c r="AN27" s="250" t="s">
        <v>89</v>
      </c>
      <c r="AO27" s="251"/>
      <c r="AP27" s="251"/>
      <c r="AQ27" s="252"/>
      <c r="AY27" s="3"/>
    </row>
    <row r="28" spans="2:51" s="2" customFormat="1" ht="13.5" customHeight="1" x14ac:dyDescent="0.15">
      <c r="C28" s="219" t="s">
        <v>29</v>
      </c>
      <c r="D28" s="220"/>
      <c r="E28" s="221">
        <v>7</v>
      </c>
      <c r="F28" s="222"/>
      <c r="G28" s="222"/>
      <c r="H28" s="222"/>
      <c r="I28" s="223" t="s">
        <v>24</v>
      </c>
      <c r="J28" s="224">
        <v>20</v>
      </c>
      <c r="K28" s="224"/>
      <c r="L28" s="224"/>
      <c r="M28" s="224"/>
      <c r="N28" s="226" t="s">
        <v>25</v>
      </c>
      <c r="O28" s="228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30"/>
      <c r="AE28" s="248" t="s">
        <v>80</v>
      </c>
      <c r="AF28" s="249"/>
      <c r="AG28" s="249"/>
      <c r="AH28" s="249"/>
      <c r="AI28" s="249"/>
      <c r="AJ28" s="249"/>
      <c r="AK28" s="249"/>
      <c r="AL28" s="249"/>
      <c r="AM28" s="249"/>
      <c r="AN28" s="250" t="s">
        <v>90</v>
      </c>
      <c r="AO28" s="251"/>
      <c r="AP28" s="251"/>
      <c r="AQ28" s="252"/>
      <c r="AY28" s="3"/>
    </row>
    <row r="29" spans="2:51" s="2" customFormat="1" ht="13.5" customHeight="1" thickBot="1" x14ac:dyDescent="0.2">
      <c r="C29" s="219"/>
      <c r="D29" s="220"/>
      <c r="E29" s="221"/>
      <c r="F29" s="222"/>
      <c r="G29" s="222"/>
      <c r="H29" s="222"/>
      <c r="I29" s="223"/>
      <c r="J29" s="225"/>
      <c r="K29" s="225"/>
      <c r="L29" s="225"/>
      <c r="M29" s="225"/>
      <c r="N29" s="227"/>
      <c r="O29" s="231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3"/>
      <c r="AE29" s="248" t="s">
        <v>81</v>
      </c>
      <c r="AF29" s="249"/>
      <c r="AG29" s="249"/>
      <c r="AH29" s="249"/>
      <c r="AI29" s="249"/>
      <c r="AJ29" s="249"/>
      <c r="AK29" s="249"/>
      <c r="AL29" s="249"/>
      <c r="AM29" s="249"/>
      <c r="AN29" s="250" t="s">
        <v>91</v>
      </c>
      <c r="AO29" s="251"/>
      <c r="AP29" s="251"/>
      <c r="AQ29" s="252"/>
      <c r="AY29" s="3"/>
    </row>
    <row r="30" spans="2:51" s="2" customFormat="1" ht="13.5" customHeight="1" x14ac:dyDescent="0.15">
      <c r="C30" s="219" t="s">
        <v>30</v>
      </c>
      <c r="D30" s="220"/>
      <c r="E30" s="221">
        <v>10</v>
      </c>
      <c r="F30" s="222"/>
      <c r="G30" s="222"/>
      <c r="H30" s="222"/>
      <c r="I30" s="223" t="s">
        <v>24</v>
      </c>
      <c r="J30" s="224">
        <v>30</v>
      </c>
      <c r="K30" s="224"/>
      <c r="L30" s="224"/>
      <c r="M30" s="224"/>
      <c r="N30" s="226" t="s">
        <v>25</v>
      </c>
      <c r="O30" s="228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30"/>
      <c r="AE30" s="248" t="s">
        <v>82</v>
      </c>
      <c r="AF30" s="249"/>
      <c r="AG30" s="249"/>
      <c r="AH30" s="249"/>
      <c r="AI30" s="249"/>
      <c r="AJ30" s="249"/>
      <c r="AK30" s="249"/>
      <c r="AL30" s="249"/>
      <c r="AM30" s="249"/>
      <c r="AN30" s="250" t="s">
        <v>92</v>
      </c>
      <c r="AO30" s="251"/>
      <c r="AP30" s="251"/>
      <c r="AQ30" s="252"/>
      <c r="AS30" s="129" t="s">
        <v>69</v>
      </c>
      <c r="AT30" s="130"/>
      <c r="AU30" s="130"/>
      <c r="AV30" s="130"/>
      <c r="AW30" s="130"/>
      <c r="AX30" s="131"/>
      <c r="AY30" s="3"/>
    </row>
    <row r="31" spans="2:51" s="2" customFormat="1" ht="13.5" customHeight="1" x14ac:dyDescent="0.15">
      <c r="C31" s="219"/>
      <c r="D31" s="220"/>
      <c r="E31" s="221"/>
      <c r="F31" s="222"/>
      <c r="G31" s="222"/>
      <c r="H31" s="222"/>
      <c r="I31" s="223"/>
      <c r="J31" s="225"/>
      <c r="K31" s="225"/>
      <c r="L31" s="225"/>
      <c r="M31" s="225"/>
      <c r="N31" s="227"/>
      <c r="O31" s="231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3"/>
      <c r="AE31" s="248" t="s">
        <v>83</v>
      </c>
      <c r="AF31" s="249"/>
      <c r="AG31" s="249"/>
      <c r="AH31" s="249"/>
      <c r="AI31" s="249"/>
      <c r="AJ31" s="249"/>
      <c r="AK31" s="249"/>
      <c r="AL31" s="249"/>
      <c r="AM31" s="249"/>
      <c r="AN31" s="250" t="s">
        <v>93</v>
      </c>
      <c r="AO31" s="251"/>
      <c r="AP31" s="251"/>
      <c r="AQ31" s="252"/>
      <c r="AS31" s="253">
        <v>100</v>
      </c>
      <c r="AT31" s="114"/>
      <c r="AU31" s="114"/>
      <c r="AV31" s="114"/>
      <c r="AW31" s="255" t="s">
        <v>2</v>
      </c>
      <c r="AX31" s="256"/>
      <c r="AY31" s="3"/>
    </row>
    <row r="32" spans="2:51" s="2" customFormat="1" ht="13.5" customHeight="1" x14ac:dyDescent="0.15">
      <c r="C32" s="236" t="s">
        <v>31</v>
      </c>
      <c r="D32" s="123"/>
      <c r="E32" s="237">
        <v>13</v>
      </c>
      <c r="F32" s="238"/>
      <c r="G32" s="238"/>
      <c r="H32" s="238"/>
      <c r="I32" s="239" t="s">
        <v>24</v>
      </c>
      <c r="J32" s="224">
        <v>40</v>
      </c>
      <c r="K32" s="224"/>
      <c r="L32" s="224"/>
      <c r="M32" s="224"/>
      <c r="N32" s="240" t="s">
        <v>25</v>
      </c>
      <c r="O32" s="228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30"/>
      <c r="AE32" s="248" t="s">
        <v>84</v>
      </c>
      <c r="AF32" s="249"/>
      <c r="AG32" s="249"/>
      <c r="AH32" s="249"/>
      <c r="AI32" s="249"/>
      <c r="AJ32" s="249"/>
      <c r="AK32" s="249"/>
      <c r="AL32" s="249"/>
      <c r="AM32" s="249"/>
      <c r="AN32" s="250" t="s">
        <v>94</v>
      </c>
      <c r="AO32" s="251"/>
      <c r="AP32" s="251"/>
      <c r="AQ32" s="252"/>
      <c r="AS32" s="253"/>
      <c r="AT32" s="114"/>
      <c r="AU32" s="114"/>
      <c r="AV32" s="114"/>
      <c r="AW32" s="119"/>
      <c r="AX32" s="120"/>
      <c r="AY32" s="3"/>
    </row>
    <row r="33" spans="2:56" s="2" customFormat="1" ht="13.5" customHeight="1" thickBot="1" x14ac:dyDescent="0.2">
      <c r="C33" s="191"/>
      <c r="D33" s="192"/>
      <c r="E33" s="264"/>
      <c r="F33" s="265"/>
      <c r="G33" s="265"/>
      <c r="H33" s="265"/>
      <c r="I33" s="199"/>
      <c r="J33" s="265"/>
      <c r="K33" s="265"/>
      <c r="L33" s="265"/>
      <c r="M33" s="265"/>
      <c r="N33" s="266"/>
      <c r="O33" s="267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9"/>
      <c r="AE33" s="257" t="s">
        <v>18</v>
      </c>
      <c r="AF33" s="258"/>
      <c r="AG33" s="258"/>
      <c r="AH33" s="258"/>
      <c r="AI33" s="258"/>
      <c r="AJ33" s="258"/>
      <c r="AK33" s="258"/>
      <c r="AL33" s="258"/>
      <c r="AM33" s="258"/>
      <c r="AN33" s="259" t="s">
        <v>95</v>
      </c>
      <c r="AO33" s="260"/>
      <c r="AP33" s="260"/>
      <c r="AQ33" s="261"/>
      <c r="AS33" s="254"/>
      <c r="AT33" s="116"/>
      <c r="AU33" s="116"/>
      <c r="AV33" s="116"/>
      <c r="AW33" s="121"/>
      <c r="AX33" s="122"/>
      <c r="AY33" s="3"/>
    </row>
    <row r="34" spans="2:56" s="2" customFormat="1" ht="13.5" customHeight="1" x14ac:dyDescent="0.15">
      <c r="AY34" s="3"/>
    </row>
    <row r="35" spans="2:56" s="2" customFormat="1" ht="14.25" x14ac:dyDescent="0.15">
      <c r="B35" s="16" t="s">
        <v>57</v>
      </c>
      <c r="X35" s="10"/>
      <c r="Y35" s="10"/>
      <c r="Z35" s="10"/>
      <c r="AA35" s="10"/>
      <c r="AB35" s="10" t="s">
        <v>218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Y35" s="3"/>
    </row>
    <row r="36" spans="2:56" s="2" customFormat="1" ht="6.95" customHeight="1" x14ac:dyDescent="0.15">
      <c r="AY36" s="3"/>
    </row>
    <row r="37" spans="2:56" s="2" customFormat="1" ht="13.5" customHeight="1" x14ac:dyDescent="0.15">
      <c r="C37" s="270" t="s">
        <v>3</v>
      </c>
      <c r="D37" s="17"/>
      <c r="E37" s="281" t="s">
        <v>116</v>
      </c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5"/>
      <c r="AB37" s="57" t="s">
        <v>110</v>
      </c>
      <c r="AC37" s="58"/>
      <c r="AD37" s="33"/>
      <c r="AE37" s="57" t="s">
        <v>20</v>
      </c>
      <c r="AF37" s="58"/>
      <c r="AG37" s="33"/>
      <c r="AH37" s="57" t="s">
        <v>21</v>
      </c>
      <c r="AI37" s="58"/>
      <c r="AJ37" s="33"/>
      <c r="AK37" s="57" t="s">
        <v>22</v>
      </c>
      <c r="AL37" s="58"/>
      <c r="AM37" s="33"/>
      <c r="AN37" s="57" t="s">
        <v>23</v>
      </c>
      <c r="AO37" s="58"/>
      <c r="AP37" s="175" t="s">
        <v>4</v>
      </c>
      <c r="AQ37" s="175"/>
      <c r="AR37" s="272" t="s">
        <v>5</v>
      </c>
      <c r="AS37" s="272"/>
      <c r="AT37" s="6"/>
      <c r="AU37" s="273">
        <v>20</v>
      </c>
      <c r="AV37" s="274"/>
      <c r="AW37" s="277" t="s">
        <v>71</v>
      </c>
      <c r="AX37" s="278"/>
      <c r="AY37" s="3"/>
      <c r="AZ37" s="31"/>
      <c r="BA37" s="31"/>
      <c r="BB37" s="31"/>
      <c r="BC37" s="31"/>
      <c r="BD37" s="31"/>
    </row>
    <row r="38" spans="2:56" s="2" customFormat="1" ht="14.25" customHeight="1" x14ac:dyDescent="0.15">
      <c r="C38" s="270"/>
      <c r="D38" s="17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5"/>
      <c r="AB38" s="262"/>
      <c r="AC38" s="263"/>
      <c r="AD38" s="33"/>
      <c r="AE38" s="262"/>
      <c r="AF38" s="263"/>
      <c r="AG38" s="33"/>
      <c r="AH38" s="262" t="s">
        <v>128</v>
      </c>
      <c r="AI38" s="263"/>
      <c r="AJ38" s="33"/>
      <c r="AK38" s="262"/>
      <c r="AL38" s="263"/>
      <c r="AM38" s="33"/>
      <c r="AN38" s="262"/>
      <c r="AO38" s="263"/>
      <c r="AP38" s="175"/>
      <c r="AQ38" s="175"/>
      <c r="AR38" s="272"/>
      <c r="AS38" s="272"/>
      <c r="AT38" s="6"/>
      <c r="AU38" s="275"/>
      <c r="AV38" s="276"/>
      <c r="AW38" s="279" t="s">
        <v>108</v>
      </c>
      <c r="AX38" s="280"/>
      <c r="AY38" s="3"/>
      <c r="AZ38" s="31"/>
      <c r="BA38" s="31"/>
      <c r="BB38" s="31"/>
      <c r="BC38" s="31"/>
      <c r="BD38" s="31"/>
    </row>
    <row r="39" spans="2:56" s="2" customFormat="1" ht="6.95" customHeight="1" x14ac:dyDescent="0.15">
      <c r="C39" s="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Y39" s="3"/>
    </row>
    <row r="40" spans="2:56" s="2" customFormat="1" ht="13.5" customHeight="1" x14ac:dyDescent="0.15">
      <c r="C40" s="270" t="s">
        <v>6</v>
      </c>
      <c r="D40" s="9"/>
      <c r="E40" s="271" t="s">
        <v>219</v>
      </c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5"/>
      <c r="AB40" s="57" t="s">
        <v>19</v>
      </c>
      <c r="AC40" s="58"/>
      <c r="AD40" s="33"/>
      <c r="AE40" s="57" t="s">
        <v>20</v>
      </c>
      <c r="AF40" s="58"/>
      <c r="AG40" s="33"/>
      <c r="AH40" s="57" t="s">
        <v>21</v>
      </c>
      <c r="AI40" s="58"/>
      <c r="AJ40" s="33"/>
      <c r="AK40" s="57" t="s">
        <v>22</v>
      </c>
      <c r="AL40" s="58"/>
      <c r="AM40" s="33"/>
      <c r="AN40" s="57" t="s">
        <v>23</v>
      </c>
      <c r="AO40" s="58"/>
      <c r="AP40" s="175" t="s">
        <v>4</v>
      </c>
      <c r="AQ40" s="175"/>
      <c r="AR40" s="272" t="s">
        <v>5</v>
      </c>
      <c r="AS40" s="272"/>
      <c r="AT40" s="30"/>
      <c r="AU40" s="273">
        <v>20</v>
      </c>
      <c r="AV40" s="274"/>
      <c r="AW40" s="277" t="s">
        <v>72</v>
      </c>
      <c r="AX40" s="278"/>
      <c r="AY40" s="3"/>
      <c r="AZ40" s="31"/>
      <c r="BA40" s="31"/>
      <c r="BB40" s="31"/>
      <c r="BC40" s="31"/>
      <c r="BD40" s="31"/>
    </row>
    <row r="41" spans="2:56" s="2" customFormat="1" ht="13.5" customHeight="1" x14ac:dyDescent="0.15">
      <c r="C41" s="270"/>
      <c r="D41" s="9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5"/>
      <c r="AB41" s="262"/>
      <c r="AC41" s="263"/>
      <c r="AD41" s="33"/>
      <c r="AE41" s="262"/>
      <c r="AF41" s="263"/>
      <c r="AG41" s="33"/>
      <c r="AH41" s="262"/>
      <c r="AI41" s="263"/>
      <c r="AJ41" s="33"/>
      <c r="AK41" s="262" t="s">
        <v>128</v>
      </c>
      <c r="AL41" s="263"/>
      <c r="AM41" s="33"/>
      <c r="AN41" s="262"/>
      <c r="AO41" s="263"/>
      <c r="AP41" s="175"/>
      <c r="AQ41" s="175"/>
      <c r="AR41" s="272"/>
      <c r="AS41" s="272"/>
      <c r="AT41" s="30"/>
      <c r="AU41" s="275"/>
      <c r="AV41" s="276"/>
      <c r="AW41" s="279" t="s">
        <v>108</v>
      </c>
      <c r="AX41" s="280"/>
      <c r="AY41" s="3"/>
    </row>
    <row r="42" spans="2:56" s="2" customFormat="1" ht="6.95" customHeight="1" x14ac:dyDescent="0.15">
      <c r="AY42" s="3"/>
    </row>
    <row r="43" spans="2:56" s="2" customFormat="1" ht="13.5" customHeight="1" x14ac:dyDescent="0.15">
      <c r="C43" s="270" t="s">
        <v>7</v>
      </c>
      <c r="D43" s="9"/>
      <c r="E43" s="271" t="s">
        <v>220</v>
      </c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5"/>
      <c r="AB43" s="57" t="s">
        <v>19</v>
      </c>
      <c r="AC43" s="58"/>
      <c r="AD43" s="33"/>
      <c r="AE43" s="57" t="s">
        <v>20</v>
      </c>
      <c r="AF43" s="58"/>
      <c r="AG43" s="33"/>
      <c r="AH43" s="57" t="s">
        <v>21</v>
      </c>
      <c r="AI43" s="58"/>
      <c r="AJ43" s="33"/>
      <c r="AK43" s="57" t="s">
        <v>22</v>
      </c>
      <c r="AL43" s="58"/>
      <c r="AM43" s="33"/>
      <c r="AN43" s="57" t="s">
        <v>23</v>
      </c>
      <c r="AO43" s="58"/>
      <c r="AP43" s="175" t="s">
        <v>4</v>
      </c>
      <c r="AQ43" s="175"/>
      <c r="AR43" s="272" t="s">
        <v>5</v>
      </c>
      <c r="AS43" s="272"/>
      <c r="AT43" s="30"/>
      <c r="AU43" s="273">
        <v>25</v>
      </c>
      <c r="AV43" s="274"/>
      <c r="AW43" s="277" t="s">
        <v>73</v>
      </c>
      <c r="AX43" s="278"/>
      <c r="AY43" s="3"/>
    </row>
    <row r="44" spans="2:56" s="2" customFormat="1" ht="13.5" customHeight="1" x14ac:dyDescent="0.15">
      <c r="C44" s="270"/>
      <c r="D44" s="9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5"/>
      <c r="AB44" s="262"/>
      <c r="AC44" s="263"/>
      <c r="AD44" s="33"/>
      <c r="AE44" s="262"/>
      <c r="AF44" s="263"/>
      <c r="AG44" s="33"/>
      <c r="AH44" s="262"/>
      <c r="AI44" s="263"/>
      <c r="AJ44" s="33"/>
      <c r="AK44" s="262"/>
      <c r="AL44" s="263"/>
      <c r="AM44" s="33"/>
      <c r="AN44" s="262"/>
      <c r="AO44" s="263"/>
      <c r="AP44" s="175"/>
      <c r="AQ44" s="175"/>
      <c r="AR44" s="272"/>
      <c r="AS44" s="272"/>
      <c r="AT44" s="30"/>
      <c r="AU44" s="275"/>
      <c r="AV44" s="276"/>
      <c r="AW44" s="279" t="s">
        <v>108</v>
      </c>
      <c r="AX44" s="280"/>
      <c r="AY44" s="3"/>
    </row>
    <row r="45" spans="2:56" s="2" customFormat="1" ht="6.95" customHeight="1" x14ac:dyDescent="0.15">
      <c r="AY45" s="3"/>
    </row>
    <row r="46" spans="2:56" s="2" customFormat="1" ht="13.5" customHeight="1" x14ac:dyDescent="0.15">
      <c r="C46" s="270" t="s">
        <v>8</v>
      </c>
      <c r="D46" s="17"/>
      <c r="E46" s="288" t="s">
        <v>118</v>
      </c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5"/>
      <c r="AB46" s="57" t="s">
        <v>19</v>
      </c>
      <c r="AC46" s="58"/>
      <c r="AD46" s="33"/>
      <c r="AE46" s="57" t="s">
        <v>20</v>
      </c>
      <c r="AF46" s="58"/>
      <c r="AG46" s="33"/>
      <c r="AH46" s="57" t="s">
        <v>21</v>
      </c>
      <c r="AI46" s="58"/>
      <c r="AJ46" s="33"/>
      <c r="AK46" s="57" t="s">
        <v>22</v>
      </c>
      <c r="AL46" s="58"/>
      <c r="AM46" s="33"/>
      <c r="AN46" s="57" t="s">
        <v>23</v>
      </c>
      <c r="AO46" s="58"/>
      <c r="AP46" s="175" t="s">
        <v>4</v>
      </c>
      <c r="AQ46" s="175"/>
      <c r="AR46" s="272" t="s">
        <v>5</v>
      </c>
      <c r="AS46" s="272"/>
      <c r="AT46" s="30"/>
      <c r="AU46" s="273">
        <v>25</v>
      </c>
      <c r="AV46" s="274"/>
      <c r="AW46" s="277" t="s">
        <v>74</v>
      </c>
      <c r="AX46" s="278"/>
      <c r="AY46" s="3"/>
    </row>
    <row r="47" spans="2:56" s="2" customFormat="1" ht="13.5" customHeight="1" x14ac:dyDescent="0.15">
      <c r="C47" s="270"/>
      <c r="D47" s="17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5"/>
      <c r="AB47" s="262"/>
      <c r="AC47" s="263"/>
      <c r="AD47" s="33"/>
      <c r="AE47" s="262"/>
      <c r="AF47" s="263"/>
      <c r="AG47" s="33"/>
      <c r="AH47" s="262"/>
      <c r="AI47" s="263"/>
      <c r="AJ47" s="33"/>
      <c r="AK47" s="262"/>
      <c r="AL47" s="263"/>
      <c r="AM47" s="33"/>
      <c r="AN47" s="262"/>
      <c r="AO47" s="263"/>
      <c r="AP47" s="175"/>
      <c r="AQ47" s="175"/>
      <c r="AR47" s="272"/>
      <c r="AS47" s="272"/>
      <c r="AT47" s="30"/>
      <c r="AU47" s="275"/>
      <c r="AV47" s="276"/>
      <c r="AW47" s="279" t="s">
        <v>108</v>
      </c>
      <c r="AX47" s="280"/>
      <c r="AY47" s="3"/>
    </row>
    <row r="48" spans="2:56" s="2" customFormat="1" ht="6.95" customHeight="1" x14ac:dyDescent="0.15">
      <c r="C48" s="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Y48" s="3"/>
    </row>
    <row r="49" spans="2:56" s="2" customFormat="1" ht="13.5" customHeight="1" x14ac:dyDescent="0.15">
      <c r="C49" s="270" t="s">
        <v>9</v>
      </c>
      <c r="D49" s="17"/>
      <c r="E49" s="288" t="s">
        <v>78</v>
      </c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5"/>
      <c r="AB49" s="289" t="s">
        <v>111</v>
      </c>
      <c r="AC49" s="290"/>
      <c r="AD49" s="33"/>
      <c r="AE49" s="289" t="s">
        <v>112</v>
      </c>
      <c r="AF49" s="290"/>
      <c r="AG49" s="33"/>
      <c r="AH49" s="289" t="s">
        <v>113</v>
      </c>
      <c r="AI49" s="290"/>
      <c r="AJ49" s="33"/>
      <c r="AK49" s="289" t="s">
        <v>114</v>
      </c>
      <c r="AL49" s="290"/>
      <c r="AM49" s="33"/>
      <c r="AN49" s="289" t="s">
        <v>115</v>
      </c>
      <c r="AO49" s="290"/>
      <c r="AP49" s="175" t="s">
        <v>4</v>
      </c>
      <c r="AQ49" s="175"/>
      <c r="AR49" s="272" t="s">
        <v>5</v>
      </c>
      <c r="AS49" s="272"/>
      <c r="AT49" s="30"/>
      <c r="AU49" s="273">
        <v>20</v>
      </c>
      <c r="AV49" s="274"/>
      <c r="AW49" s="277" t="s">
        <v>75</v>
      </c>
      <c r="AX49" s="278"/>
      <c r="AY49" s="3"/>
      <c r="AZ49" s="31"/>
      <c r="BA49" s="31"/>
      <c r="BB49" s="31"/>
      <c r="BC49" s="31"/>
      <c r="BD49" s="31"/>
    </row>
    <row r="50" spans="2:56" s="2" customFormat="1" ht="13.5" customHeight="1" x14ac:dyDescent="0.15">
      <c r="C50" s="270"/>
      <c r="D50" s="17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5"/>
      <c r="AB50" s="262" t="s">
        <v>128</v>
      </c>
      <c r="AC50" s="263"/>
      <c r="AD50" s="33"/>
      <c r="AE50" s="262"/>
      <c r="AF50" s="263"/>
      <c r="AG50" s="33"/>
      <c r="AH50" s="262"/>
      <c r="AI50" s="263"/>
      <c r="AJ50" s="33"/>
      <c r="AK50" s="262"/>
      <c r="AL50" s="263"/>
      <c r="AM50" s="33"/>
      <c r="AN50" s="262"/>
      <c r="AO50" s="263"/>
      <c r="AP50" s="175"/>
      <c r="AQ50" s="175"/>
      <c r="AR50" s="272"/>
      <c r="AS50" s="272"/>
      <c r="AT50" s="30"/>
      <c r="AU50" s="275"/>
      <c r="AV50" s="276"/>
      <c r="AW50" s="279" t="s">
        <v>108</v>
      </c>
      <c r="AX50" s="280"/>
      <c r="AY50" s="3"/>
    </row>
    <row r="51" spans="2:56" s="2" customFormat="1" ht="6.95" customHeight="1" x14ac:dyDescent="0.15">
      <c r="AY51" s="3"/>
    </row>
    <row r="52" spans="2:56" s="2" customFormat="1" ht="13.5" customHeight="1" x14ac:dyDescent="0.15">
      <c r="C52" s="270" t="s">
        <v>10</v>
      </c>
      <c r="D52" s="9"/>
      <c r="E52" s="288" t="s">
        <v>55</v>
      </c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5"/>
      <c r="AB52" s="57" t="s">
        <v>19</v>
      </c>
      <c r="AC52" s="58"/>
      <c r="AD52" s="33"/>
      <c r="AE52" s="57" t="s">
        <v>20</v>
      </c>
      <c r="AF52" s="58"/>
      <c r="AG52" s="33"/>
      <c r="AH52" s="57" t="s">
        <v>21</v>
      </c>
      <c r="AI52" s="58"/>
      <c r="AJ52" s="33"/>
      <c r="AK52" s="57" t="s">
        <v>22</v>
      </c>
      <c r="AL52" s="58"/>
      <c r="AM52" s="33"/>
      <c r="AN52" s="57" t="s">
        <v>23</v>
      </c>
      <c r="AO52" s="58"/>
      <c r="AP52" s="175" t="s">
        <v>4</v>
      </c>
      <c r="AQ52" s="175"/>
      <c r="AR52" s="272" t="s">
        <v>5</v>
      </c>
      <c r="AS52" s="272"/>
      <c r="AT52" s="30"/>
      <c r="AU52" s="273">
        <v>15</v>
      </c>
      <c r="AV52" s="274"/>
      <c r="AW52" s="277" t="s">
        <v>76</v>
      </c>
      <c r="AX52" s="278"/>
      <c r="AY52" s="3"/>
      <c r="AZ52" s="31"/>
      <c r="BA52" s="31"/>
      <c r="BB52" s="31"/>
      <c r="BC52" s="31"/>
      <c r="BD52" s="31"/>
    </row>
    <row r="53" spans="2:56" s="2" customFormat="1" ht="13.5" customHeight="1" x14ac:dyDescent="0.15">
      <c r="C53" s="270"/>
      <c r="D53" s="9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5"/>
      <c r="AB53" s="262"/>
      <c r="AC53" s="263"/>
      <c r="AD53" s="33"/>
      <c r="AE53" s="262"/>
      <c r="AF53" s="263"/>
      <c r="AG53" s="33"/>
      <c r="AH53" s="262"/>
      <c r="AI53" s="263"/>
      <c r="AJ53" s="33"/>
      <c r="AK53" s="262" t="s">
        <v>128</v>
      </c>
      <c r="AL53" s="263"/>
      <c r="AM53" s="33"/>
      <c r="AN53" s="262" t="s">
        <v>128</v>
      </c>
      <c r="AO53" s="263"/>
      <c r="AP53" s="175"/>
      <c r="AQ53" s="175"/>
      <c r="AR53" s="272"/>
      <c r="AS53" s="272"/>
      <c r="AT53" s="30"/>
      <c r="AU53" s="275"/>
      <c r="AV53" s="276"/>
      <c r="AW53" s="279" t="s">
        <v>108</v>
      </c>
      <c r="AX53" s="280"/>
      <c r="AY53" s="3"/>
    </row>
    <row r="54" spans="2:56" s="2" customFormat="1" ht="13.5" customHeight="1" x14ac:dyDescent="0.15">
      <c r="AA54" s="5"/>
      <c r="AP54" s="29"/>
      <c r="AQ54" s="30"/>
      <c r="AR54" s="30"/>
      <c r="AS54" s="30"/>
      <c r="AT54" s="30"/>
      <c r="AU54" s="28"/>
      <c r="AV54" s="28"/>
      <c r="AW54" s="28"/>
      <c r="AX54" s="9"/>
      <c r="AY54" s="3"/>
    </row>
    <row r="55" spans="2:56" s="2" customFormat="1" ht="14.25" customHeight="1" thickBot="1" x14ac:dyDescent="0.2">
      <c r="B55" s="16" t="s">
        <v>59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Y55" s="3"/>
    </row>
    <row r="56" spans="2:56" s="2" customFormat="1" ht="13.5" customHeight="1" x14ac:dyDescent="0.15">
      <c r="C56" s="3" t="s">
        <v>58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282" t="s">
        <v>70</v>
      </c>
      <c r="AT56" s="283"/>
      <c r="AU56" s="283"/>
      <c r="AV56" s="283"/>
      <c r="AW56" s="283"/>
      <c r="AX56" s="284"/>
      <c r="AY56" s="3"/>
    </row>
    <row r="57" spans="2:56" s="2" customFormat="1" ht="13.5" customHeight="1" x14ac:dyDescent="0.15">
      <c r="C57" s="9" t="s">
        <v>3</v>
      </c>
      <c r="E57" s="32" t="s">
        <v>217</v>
      </c>
      <c r="AS57" s="285" t="s">
        <v>77</v>
      </c>
      <c r="AT57" s="286"/>
      <c r="AU57" s="286"/>
      <c r="AV57" s="286"/>
      <c r="AW57" s="286"/>
      <c r="AX57" s="287"/>
      <c r="AY57" s="3"/>
    </row>
    <row r="58" spans="2:56" s="2" customFormat="1" ht="13.5" customHeight="1" x14ac:dyDescent="0.15">
      <c r="C58" s="9" t="s">
        <v>6</v>
      </c>
      <c r="D58" s="9"/>
      <c r="E58" s="32" t="s">
        <v>63</v>
      </c>
      <c r="F58" s="9"/>
      <c r="AS58" s="253">
        <f>SUM(AU37,AU40,AU43,AU46,AU49,AU52)</f>
        <v>125</v>
      </c>
      <c r="AT58" s="114"/>
      <c r="AU58" s="114"/>
      <c r="AV58" s="114"/>
      <c r="AW58" s="255" t="s">
        <v>11</v>
      </c>
      <c r="AX58" s="256"/>
      <c r="AY58" s="3"/>
    </row>
    <row r="59" spans="2:56" s="2" customFormat="1" ht="14.25" customHeight="1" x14ac:dyDescent="0.15">
      <c r="C59" s="9" t="s">
        <v>7</v>
      </c>
      <c r="D59" s="9"/>
      <c r="E59" s="32" t="s">
        <v>64</v>
      </c>
      <c r="F59" s="9"/>
      <c r="AS59" s="253"/>
      <c r="AT59" s="114"/>
      <c r="AU59" s="114"/>
      <c r="AV59" s="114"/>
      <c r="AW59" s="119"/>
      <c r="AX59" s="120"/>
      <c r="AY59" s="3"/>
    </row>
    <row r="60" spans="2:56" s="2" customFormat="1" ht="14.25" customHeight="1" thickBot="1" x14ac:dyDescent="0.2">
      <c r="C60" s="9" t="s">
        <v>8</v>
      </c>
      <c r="D60" s="9"/>
      <c r="E60" s="32" t="s">
        <v>65</v>
      </c>
      <c r="F60" s="9"/>
      <c r="AS60" s="254"/>
      <c r="AT60" s="116"/>
      <c r="AU60" s="116"/>
      <c r="AV60" s="116"/>
      <c r="AW60" s="121"/>
      <c r="AX60" s="122"/>
      <c r="AY60" s="3"/>
    </row>
    <row r="61" spans="2:56" s="2" customFormat="1" x14ac:dyDescent="0.15">
      <c r="C61" s="9" t="s">
        <v>9</v>
      </c>
      <c r="D61" s="9"/>
      <c r="E61" s="32" t="s">
        <v>66</v>
      </c>
      <c r="F61" s="9"/>
      <c r="AY61" s="3"/>
    </row>
    <row r="62" spans="2:56" s="2" customFormat="1" x14ac:dyDescent="0.15">
      <c r="C62" s="9" t="s">
        <v>10</v>
      </c>
      <c r="D62" s="9"/>
      <c r="E62" s="12" t="s">
        <v>67</v>
      </c>
      <c r="F62" s="26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Y62" s="3"/>
    </row>
    <row r="63" spans="2:56" s="2" customFormat="1" x14ac:dyDescent="0.15">
      <c r="C63" s="3"/>
      <c r="D63" s="3"/>
      <c r="E63" s="44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3"/>
      <c r="AQ63" s="43"/>
      <c r="AR63" s="43"/>
      <c r="AS63" s="43"/>
      <c r="AT63" s="43"/>
      <c r="AU63" s="3"/>
      <c r="AV63" s="3"/>
      <c r="AW63" s="3"/>
      <c r="AY63" s="3"/>
    </row>
    <row r="64" spans="2:56" s="2" customFormat="1" ht="14.25" thickBot="1" x14ac:dyDescent="0.2">
      <c r="C64" s="3"/>
      <c r="D64" s="3"/>
      <c r="E64" s="47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8"/>
      <c r="AP64" s="43"/>
      <c r="AQ64" s="43"/>
      <c r="AR64" s="43"/>
      <c r="AS64" s="43"/>
      <c r="AT64" s="43"/>
      <c r="AU64" s="3"/>
      <c r="AV64" s="3"/>
      <c r="AW64" s="3"/>
      <c r="AY64" s="3"/>
    </row>
    <row r="65" spans="2:51" s="2" customFormat="1" x14ac:dyDescent="0.15">
      <c r="C65" s="9"/>
      <c r="D65" s="9"/>
      <c r="E65" s="4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50"/>
      <c r="AP65" s="3"/>
      <c r="AQ65" s="3"/>
      <c r="AR65" s="3"/>
      <c r="AS65" s="129" t="s">
        <v>138</v>
      </c>
      <c r="AT65" s="130"/>
      <c r="AU65" s="130"/>
      <c r="AV65" s="130"/>
      <c r="AW65" s="130"/>
      <c r="AX65" s="131"/>
      <c r="AY65" s="3"/>
    </row>
    <row r="66" spans="2:51" s="2" customFormat="1" ht="13.5" customHeight="1" x14ac:dyDescent="0.15">
      <c r="C66" s="19"/>
      <c r="D66" s="19"/>
      <c r="E66" s="4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50"/>
      <c r="AP66" s="3"/>
      <c r="AQ66" s="3"/>
      <c r="AR66" s="3"/>
      <c r="AS66" s="83" t="s">
        <v>139</v>
      </c>
      <c r="AT66" s="84"/>
      <c r="AU66" s="89"/>
      <c r="AV66" s="89"/>
      <c r="AW66" s="89"/>
      <c r="AX66" s="90"/>
      <c r="AY66" s="3"/>
    </row>
    <row r="67" spans="2:51" s="2" customFormat="1" ht="13.5" customHeight="1" x14ac:dyDescent="0.15">
      <c r="C67" s="19"/>
      <c r="D67" s="19"/>
      <c r="E67" s="4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50"/>
      <c r="AP67" s="3"/>
      <c r="AQ67" s="3"/>
      <c r="AR67" s="3"/>
      <c r="AS67" s="85"/>
      <c r="AT67" s="86"/>
      <c r="AU67" s="91"/>
      <c r="AV67" s="91"/>
      <c r="AW67" s="91"/>
      <c r="AX67" s="92"/>
      <c r="AY67" s="3"/>
    </row>
    <row r="68" spans="2:51" s="2" customFormat="1" ht="14.25" customHeight="1" thickBot="1" x14ac:dyDescent="0.2">
      <c r="C68" s="3"/>
      <c r="D68" s="3"/>
      <c r="E68" s="51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52"/>
      <c r="AP68" s="49"/>
      <c r="AQ68" s="3"/>
      <c r="AR68" s="3"/>
      <c r="AS68" s="87"/>
      <c r="AT68" s="88"/>
      <c r="AU68" s="93"/>
      <c r="AV68" s="93"/>
      <c r="AW68" s="93"/>
      <c r="AX68" s="94"/>
      <c r="AY68" s="3"/>
    </row>
    <row r="69" spans="2:51" s="2" customFormat="1" ht="13.5" customHeight="1" x14ac:dyDescent="0.15">
      <c r="AY69" s="3"/>
    </row>
    <row r="70" spans="2:51" s="2" customFormat="1" ht="14.25" x14ac:dyDescent="0.15">
      <c r="B70" s="16" t="s">
        <v>106</v>
      </c>
      <c r="AY70" s="3"/>
    </row>
    <row r="71" spans="2:51" s="2" customFormat="1" ht="6.95" customHeight="1" thickBot="1" x14ac:dyDescent="0.2">
      <c r="AY71" s="3"/>
    </row>
    <row r="72" spans="2:51" s="2" customFormat="1" ht="14.25" customHeight="1" thickBot="1" x14ac:dyDescent="0.2">
      <c r="C72" s="291" t="s">
        <v>105</v>
      </c>
      <c r="D72" s="292"/>
      <c r="E72" s="292"/>
      <c r="F72" s="292"/>
      <c r="G72" s="292"/>
      <c r="H72" s="292"/>
      <c r="I72" s="292"/>
      <c r="J72" s="292"/>
      <c r="K72" s="293" t="s">
        <v>61</v>
      </c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5"/>
      <c r="AY72" s="3"/>
    </row>
    <row r="73" spans="2:51" s="2" customFormat="1" ht="13.5" customHeight="1" thickTop="1" x14ac:dyDescent="0.15">
      <c r="C73" s="296">
        <v>2E-3</v>
      </c>
      <c r="D73" s="297"/>
      <c r="E73" s="297"/>
      <c r="F73" s="297"/>
      <c r="G73" s="297"/>
      <c r="H73" s="297"/>
      <c r="I73" s="299" t="s">
        <v>68</v>
      </c>
      <c r="J73" s="300"/>
      <c r="K73" s="303">
        <v>2E-3</v>
      </c>
      <c r="L73" s="297"/>
      <c r="M73" s="297"/>
      <c r="N73" s="297"/>
      <c r="O73" s="297"/>
      <c r="P73" s="297"/>
      <c r="Q73" s="299" t="s">
        <v>68</v>
      </c>
      <c r="R73" s="300"/>
      <c r="S73" s="303">
        <v>1E-3</v>
      </c>
      <c r="T73" s="297"/>
      <c r="U73" s="297"/>
      <c r="V73" s="297"/>
      <c r="W73" s="297"/>
      <c r="X73" s="297"/>
      <c r="Y73" s="299" t="s">
        <v>68</v>
      </c>
      <c r="Z73" s="304"/>
      <c r="AS73" s="129" t="s">
        <v>137</v>
      </c>
      <c r="AT73" s="130"/>
      <c r="AU73" s="130"/>
      <c r="AV73" s="130"/>
      <c r="AW73" s="130"/>
      <c r="AX73" s="131"/>
      <c r="AY73" s="215"/>
    </row>
    <row r="74" spans="2:51" s="2" customFormat="1" ht="13.5" customHeight="1" x14ac:dyDescent="0.15">
      <c r="C74" s="296"/>
      <c r="D74" s="297"/>
      <c r="E74" s="297"/>
      <c r="F74" s="297"/>
      <c r="G74" s="297"/>
      <c r="H74" s="297"/>
      <c r="I74" s="299"/>
      <c r="J74" s="300"/>
      <c r="K74" s="303"/>
      <c r="L74" s="297"/>
      <c r="M74" s="297"/>
      <c r="N74" s="297"/>
      <c r="O74" s="297"/>
      <c r="P74" s="297"/>
      <c r="Q74" s="299"/>
      <c r="R74" s="300"/>
      <c r="S74" s="303"/>
      <c r="T74" s="297"/>
      <c r="U74" s="297"/>
      <c r="V74" s="297"/>
      <c r="W74" s="297"/>
      <c r="X74" s="297"/>
      <c r="Y74" s="299"/>
      <c r="Z74" s="304"/>
      <c r="AS74" s="253">
        <v>60</v>
      </c>
      <c r="AT74" s="114"/>
      <c r="AU74" s="114"/>
      <c r="AV74" s="114"/>
      <c r="AW74" s="255" t="s">
        <v>13</v>
      </c>
      <c r="AX74" s="256"/>
      <c r="AY74" s="215"/>
    </row>
    <row r="75" spans="2:51" s="2" customFormat="1" ht="13.5" customHeight="1" x14ac:dyDescent="0.15">
      <c r="C75" s="296"/>
      <c r="D75" s="297"/>
      <c r="E75" s="297"/>
      <c r="F75" s="297"/>
      <c r="G75" s="297"/>
      <c r="H75" s="297"/>
      <c r="I75" s="299"/>
      <c r="J75" s="300"/>
      <c r="K75" s="303"/>
      <c r="L75" s="297"/>
      <c r="M75" s="297"/>
      <c r="N75" s="297"/>
      <c r="O75" s="297"/>
      <c r="P75" s="297"/>
      <c r="Q75" s="299"/>
      <c r="R75" s="300"/>
      <c r="S75" s="303"/>
      <c r="T75" s="297"/>
      <c r="U75" s="297"/>
      <c r="V75" s="297"/>
      <c r="W75" s="297"/>
      <c r="X75" s="297"/>
      <c r="Y75" s="299"/>
      <c r="Z75" s="304"/>
      <c r="AS75" s="253"/>
      <c r="AT75" s="114"/>
      <c r="AU75" s="114"/>
      <c r="AV75" s="114"/>
      <c r="AW75" s="119"/>
      <c r="AX75" s="120"/>
      <c r="AY75" s="25"/>
    </row>
    <row r="76" spans="2:51" s="2" customFormat="1" ht="13.5" customHeight="1" thickBot="1" x14ac:dyDescent="0.2">
      <c r="C76" s="298"/>
      <c r="D76" s="197"/>
      <c r="E76" s="197"/>
      <c r="F76" s="197"/>
      <c r="G76" s="197"/>
      <c r="H76" s="197"/>
      <c r="I76" s="301"/>
      <c r="J76" s="302"/>
      <c r="K76" s="196"/>
      <c r="L76" s="197"/>
      <c r="M76" s="197"/>
      <c r="N76" s="197"/>
      <c r="O76" s="197"/>
      <c r="P76" s="197"/>
      <c r="Q76" s="301"/>
      <c r="R76" s="302"/>
      <c r="S76" s="196"/>
      <c r="T76" s="197"/>
      <c r="U76" s="197"/>
      <c r="V76" s="197"/>
      <c r="W76" s="197"/>
      <c r="X76" s="197"/>
      <c r="Y76" s="301"/>
      <c r="Z76" s="305"/>
      <c r="AS76" s="254"/>
      <c r="AT76" s="116"/>
      <c r="AU76" s="116"/>
      <c r="AV76" s="116"/>
      <c r="AW76" s="121"/>
      <c r="AX76" s="122"/>
      <c r="AY76" s="119"/>
    </row>
    <row r="77" spans="2:51" s="2" customFormat="1" x14ac:dyDescent="0.15">
      <c r="AY77" s="119"/>
    </row>
    <row r="78" spans="2:51" s="2" customFormat="1" x14ac:dyDescent="0.15">
      <c r="AY78" s="119"/>
    </row>
    <row r="79" spans="2:51" s="2" customFormat="1" ht="20.100000000000001" customHeight="1" x14ac:dyDescent="0.15">
      <c r="D79" s="13"/>
      <c r="E79" s="13"/>
      <c r="F79" s="13"/>
      <c r="G79" s="13"/>
      <c r="H79" s="13"/>
      <c r="AC79" s="8"/>
      <c r="AY79" s="119"/>
    </row>
    <row r="80" spans="2:51" s="2" customFormat="1" ht="20.100000000000001" customHeight="1" x14ac:dyDescent="0.15">
      <c r="D80" s="308" t="s">
        <v>14</v>
      </c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  <c r="R80" s="308"/>
      <c r="S80" s="308"/>
      <c r="T80" s="308"/>
      <c r="U80" s="308"/>
      <c r="V80" s="308"/>
      <c r="W80" s="308"/>
      <c r="X80" s="308"/>
      <c r="AY80" s="3"/>
    </row>
    <row r="81" spans="4:51" s="2" customFormat="1" ht="20.100000000000001" customHeight="1" x14ac:dyDescent="0.15">
      <c r="D81" s="155" t="s">
        <v>60</v>
      </c>
      <c r="E81" s="168"/>
      <c r="F81" s="168"/>
      <c r="G81" s="168"/>
      <c r="H81" s="168"/>
      <c r="I81" s="168"/>
      <c r="J81" s="155" t="s">
        <v>62</v>
      </c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 t="s">
        <v>15</v>
      </c>
      <c r="W81" s="168"/>
      <c r="X81" s="168"/>
      <c r="Y81" s="3"/>
      <c r="Z81" s="3"/>
      <c r="AA81" s="3"/>
      <c r="AY81" s="3"/>
    </row>
    <row r="82" spans="4:51" s="2" customFormat="1" ht="20.100000000000001" customHeight="1" x14ac:dyDescent="0.15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3"/>
      <c r="Z82" s="3"/>
      <c r="AA82" s="3"/>
      <c r="AY82" s="3"/>
    </row>
    <row r="83" spans="4:51" s="2" customFormat="1" ht="20.100000000000001" customHeight="1" x14ac:dyDescent="0.15">
      <c r="D83" s="306">
        <v>0</v>
      </c>
      <c r="E83" s="306"/>
      <c r="F83" s="306"/>
      <c r="G83" s="306"/>
      <c r="H83" s="306"/>
      <c r="I83" s="306"/>
      <c r="J83" s="306">
        <v>0</v>
      </c>
      <c r="K83" s="306"/>
      <c r="L83" s="306"/>
      <c r="M83" s="306"/>
      <c r="N83" s="306"/>
      <c r="O83" s="306"/>
      <c r="P83" s="306">
        <v>0</v>
      </c>
      <c r="Q83" s="306"/>
      <c r="R83" s="306"/>
      <c r="S83" s="306"/>
      <c r="T83" s="306"/>
      <c r="U83" s="306"/>
      <c r="V83" s="307">
        <v>70</v>
      </c>
      <c r="W83" s="307"/>
      <c r="X83" s="307"/>
      <c r="Y83" s="3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Y83" s="3"/>
    </row>
    <row r="84" spans="4:51" s="2" customFormat="1" ht="20.100000000000001" customHeight="1" x14ac:dyDescent="0.15">
      <c r="D84" s="306">
        <v>1E-3</v>
      </c>
      <c r="E84" s="306"/>
      <c r="F84" s="306"/>
      <c r="G84" s="306"/>
      <c r="H84" s="306"/>
      <c r="I84" s="306"/>
      <c r="J84" s="306">
        <v>0</v>
      </c>
      <c r="K84" s="306"/>
      <c r="L84" s="306"/>
      <c r="M84" s="306"/>
      <c r="N84" s="306"/>
      <c r="O84" s="306"/>
      <c r="P84" s="306">
        <v>1E-3</v>
      </c>
      <c r="Q84" s="306"/>
      <c r="R84" s="306"/>
      <c r="S84" s="306"/>
      <c r="T84" s="306"/>
      <c r="U84" s="306"/>
      <c r="V84" s="307">
        <v>68</v>
      </c>
      <c r="W84" s="307"/>
      <c r="X84" s="307"/>
      <c r="Y84" s="3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Y84" s="3"/>
    </row>
    <row r="85" spans="4:51" s="2" customFormat="1" ht="20.100000000000001" customHeight="1" x14ac:dyDescent="0.15">
      <c r="D85" s="306">
        <v>1E-3</v>
      </c>
      <c r="E85" s="306"/>
      <c r="F85" s="306"/>
      <c r="G85" s="306"/>
      <c r="H85" s="306"/>
      <c r="I85" s="306"/>
      <c r="J85" s="306">
        <v>1E-3</v>
      </c>
      <c r="K85" s="306"/>
      <c r="L85" s="306"/>
      <c r="M85" s="306"/>
      <c r="N85" s="306"/>
      <c r="O85" s="306"/>
      <c r="P85" s="306">
        <v>1E-3</v>
      </c>
      <c r="Q85" s="306"/>
      <c r="R85" s="306"/>
      <c r="S85" s="306"/>
      <c r="T85" s="306"/>
      <c r="U85" s="306"/>
      <c r="V85" s="307">
        <v>65</v>
      </c>
      <c r="W85" s="307"/>
      <c r="X85" s="307"/>
      <c r="Y85" s="3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Y85" s="3"/>
    </row>
    <row r="86" spans="4:51" s="2" customFormat="1" ht="20.100000000000001" customHeight="1" x14ac:dyDescent="0.15">
      <c r="D86" s="306">
        <v>2E-3</v>
      </c>
      <c r="E86" s="306"/>
      <c r="F86" s="306"/>
      <c r="G86" s="306"/>
      <c r="H86" s="306"/>
      <c r="I86" s="306"/>
      <c r="J86" s="306">
        <v>0</v>
      </c>
      <c r="K86" s="306"/>
      <c r="L86" s="306"/>
      <c r="M86" s="306"/>
      <c r="N86" s="306"/>
      <c r="O86" s="306"/>
      <c r="P86" s="306">
        <v>2E-3</v>
      </c>
      <c r="Q86" s="306"/>
      <c r="R86" s="306"/>
      <c r="S86" s="306"/>
      <c r="T86" s="306"/>
      <c r="U86" s="306"/>
      <c r="V86" s="307">
        <v>63</v>
      </c>
      <c r="W86" s="307"/>
      <c r="X86" s="307"/>
      <c r="Y86" s="3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Y86" s="3"/>
    </row>
    <row r="87" spans="4:51" s="2" customFormat="1" ht="20.100000000000001" customHeight="1" x14ac:dyDescent="0.15">
      <c r="D87" s="306">
        <v>2E-3</v>
      </c>
      <c r="E87" s="306"/>
      <c r="F87" s="306"/>
      <c r="G87" s="306"/>
      <c r="H87" s="306"/>
      <c r="I87" s="306"/>
      <c r="J87" s="306">
        <v>1E-3</v>
      </c>
      <c r="K87" s="306"/>
      <c r="L87" s="306"/>
      <c r="M87" s="306"/>
      <c r="N87" s="306"/>
      <c r="O87" s="306"/>
      <c r="P87" s="306">
        <v>2E-3</v>
      </c>
      <c r="Q87" s="306"/>
      <c r="R87" s="306"/>
      <c r="S87" s="306"/>
      <c r="T87" s="306"/>
      <c r="U87" s="306"/>
      <c r="V87" s="307">
        <v>60</v>
      </c>
      <c r="W87" s="307"/>
      <c r="X87" s="307"/>
      <c r="Y87" s="3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Y87" s="3"/>
    </row>
    <row r="88" spans="4:51" s="2" customFormat="1" ht="20.100000000000001" customHeight="1" x14ac:dyDescent="0.15">
      <c r="D88" s="306">
        <v>3.0000000000000001E-3</v>
      </c>
      <c r="E88" s="306"/>
      <c r="F88" s="306"/>
      <c r="G88" s="306"/>
      <c r="H88" s="306"/>
      <c r="I88" s="306"/>
      <c r="J88" s="306">
        <v>2E-3</v>
      </c>
      <c r="K88" s="306"/>
      <c r="L88" s="306"/>
      <c r="M88" s="306"/>
      <c r="N88" s="306"/>
      <c r="O88" s="306"/>
      <c r="P88" s="306">
        <v>2E-3</v>
      </c>
      <c r="Q88" s="306"/>
      <c r="R88" s="306"/>
      <c r="S88" s="306"/>
      <c r="T88" s="306"/>
      <c r="U88" s="306"/>
      <c r="V88" s="307">
        <v>58</v>
      </c>
      <c r="W88" s="307"/>
      <c r="X88" s="307"/>
      <c r="Y88" s="3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Y88" s="3"/>
    </row>
    <row r="89" spans="4:51" s="2" customFormat="1" ht="20.100000000000001" customHeight="1" x14ac:dyDescent="0.15">
      <c r="D89" s="306">
        <v>3.0000000000000001E-3</v>
      </c>
      <c r="E89" s="306"/>
      <c r="F89" s="306"/>
      <c r="G89" s="306"/>
      <c r="H89" s="306"/>
      <c r="I89" s="306"/>
      <c r="J89" s="306">
        <v>0</v>
      </c>
      <c r="K89" s="306"/>
      <c r="L89" s="306"/>
      <c r="M89" s="306"/>
      <c r="N89" s="306"/>
      <c r="O89" s="306"/>
      <c r="P89" s="306">
        <v>3.0000000000000001E-3</v>
      </c>
      <c r="Q89" s="306"/>
      <c r="R89" s="306"/>
      <c r="S89" s="306"/>
      <c r="T89" s="306"/>
      <c r="U89" s="306"/>
      <c r="V89" s="307">
        <v>55</v>
      </c>
      <c r="W89" s="307"/>
      <c r="X89" s="307"/>
      <c r="Y89" s="3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Y89" s="3"/>
    </row>
    <row r="90" spans="4:51" s="2" customFormat="1" ht="20.100000000000001" customHeight="1" x14ac:dyDescent="0.15">
      <c r="D90" s="306">
        <v>3.0000000000000001E-3</v>
      </c>
      <c r="E90" s="306"/>
      <c r="F90" s="306"/>
      <c r="G90" s="306"/>
      <c r="H90" s="306"/>
      <c r="I90" s="306"/>
      <c r="J90" s="306">
        <v>1E-3</v>
      </c>
      <c r="K90" s="306"/>
      <c r="L90" s="306"/>
      <c r="M90" s="306"/>
      <c r="N90" s="306"/>
      <c r="O90" s="306"/>
      <c r="P90" s="306">
        <v>3.0000000000000001E-3</v>
      </c>
      <c r="Q90" s="306"/>
      <c r="R90" s="306"/>
      <c r="S90" s="306"/>
      <c r="T90" s="306"/>
      <c r="U90" s="306"/>
      <c r="V90" s="307">
        <v>53</v>
      </c>
      <c r="W90" s="307"/>
      <c r="X90" s="307"/>
      <c r="Y90" s="3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Y90" s="3"/>
    </row>
    <row r="91" spans="4:51" s="2" customFormat="1" ht="20.100000000000001" customHeight="1" x14ac:dyDescent="0.15">
      <c r="D91" s="306">
        <v>4.0000000000000001E-3</v>
      </c>
      <c r="E91" s="306"/>
      <c r="F91" s="306"/>
      <c r="G91" s="306"/>
      <c r="H91" s="306"/>
      <c r="I91" s="306"/>
      <c r="J91" s="306">
        <v>2E-3</v>
      </c>
      <c r="K91" s="306"/>
      <c r="L91" s="306"/>
      <c r="M91" s="306"/>
      <c r="N91" s="306"/>
      <c r="O91" s="306"/>
      <c r="P91" s="306">
        <v>3.0000000000000001E-3</v>
      </c>
      <c r="Q91" s="306"/>
      <c r="R91" s="306"/>
      <c r="S91" s="306"/>
      <c r="T91" s="306"/>
      <c r="U91" s="306"/>
      <c r="V91" s="307">
        <v>50</v>
      </c>
      <c r="W91" s="307"/>
      <c r="X91" s="307"/>
      <c r="Y91" s="3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Y91" s="3"/>
    </row>
    <row r="92" spans="4:51" s="2" customFormat="1" ht="20.100000000000001" customHeight="1" x14ac:dyDescent="0.15">
      <c r="D92" s="306">
        <v>4.0000000000000001E-3</v>
      </c>
      <c r="E92" s="306"/>
      <c r="F92" s="306"/>
      <c r="G92" s="306"/>
      <c r="H92" s="306"/>
      <c r="I92" s="306"/>
      <c r="J92" s="306">
        <v>0</v>
      </c>
      <c r="K92" s="306"/>
      <c r="L92" s="306"/>
      <c r="M92" s="306"/>
      <c r="N92" s="306"/>
      <c r="O92" s="306"/>
      <c r="P92" s="306">
        <v>4.0000000000000001E-3</v>
      </c>
      <c r="Q92" s="306"/>
      <c r="R92" s="306"/>
      <c r="S92" s="306"/>
      <c r="T92" s="306"/>
      <c r="U92" s="306"/>
      <c r="V92" s="307">
        <v>48</v>
      </c>
      <c r="W92" s="307"/>
      <c r="X92" s="307"/>
      <c r="Y92" s="3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Y92" s="3"/>
    </row>
    <row r="93" spans="4:51" s="2" customFormat="1" ht="20.100000000000001" customHeight="1" x14ac:dyDescent="0.15">
      <c r="D93" s="306">
        <v>4.0000000000000001E-3</v>
      </c>
      <c r="E93" s="306"/>
      <c r="F93" s="306"/>
      <c r="G93" s="306"/>
      <c r="H93" s="306"/>
      <c r="I93" s="306"/>
      <c r="J93" s="306">
        <v>1E-3</v>
      </c>
      <c r="K93" s="306"/>
      <c r="L93" s="306"/>
      <c r="M93" s="306"/>
      <c r="N93" s="306"/>
      <c r="O93" s="306"/>
      <c r="P93" s="306">
        <v>4.0000000000000001E-3</v>
      </c>
      <c r="Q93" s="306"/>
      <c r="R93" s="306"/>
      <c r="S93" s="306"/>
      <c r="T93" s="306"/>
      <c r="U93" s="306"/>
      <c r="V93" s="307">
        <v>45</v>
      </c>
      <c r="W93" s="307"/>
      <c r="X93" s="307"/>
      <c r="Y93" s="3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Y93" s="3"/>
    </row>
    <row r="94" spans="4:51" s="2" customFormat="1" ht="20.100000000000001" customHeight="1" x14ac:dyDescent="0.15">
      <c r="D94" s="306">
        <v>4.0000000000000001E-3</v>
      </c>
      <c r="E94" s="306"/>
      <c r="F94" s="306"/>
      <c r="G94" s="306"/>
      <c r="H94" s="306"/>
      <c r="I94" s="306"/>
      <c r="J94" s="306">
        <v>3.0000000000000001E-3</v>
      </c>
      <c r="K94" s="306"/>
      <c r="L94" s="306"/>
      <c r="M94" s="306"/>
      <c r="N94" s="306"/>
      <c r="O94" s="306"/>
      <c r="P94" s="306">
        <v>3.0000000000000001E-3</v>
      </c>
      <c r="Q94" s="306"/>
      <c r="R94" s="306"/>
      <c r="S94" s="306"/>
      <c r="T94" s="306"/>
      <c r="U94" s="306"/>
      <c r="V94" s="307">
        <v>43</v>
      </c>
      <c r="W94" s="307"/>
      <c r="X94" s="307"/>
      <c r="Y94" s="3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Y94" s="3"/>
    </row>
    <row r="95" spans="4:51" s="2" customFormat="1" ht="20.100000000000001" customHeight="1" x14ac:dyDescent="0.15">
      <c r="D95" s="306">
        <v>4.0000000000000001E-3</v>
      </c>
      <c r="E95" s="306"/>
      <c r="F95" s="306"/>
      <c r="G95" s="306"/>
      <c r="H95" s="306"/>
      <c r="I95" s="306"/>
      <c r="J95" s="306">
        <v>2E-3</v>
      </c>
      <c r="K95" s="306"/>
      <c r="L95" s="306"/>
      <c r="M95" s="306"/>
      <c r="N95" s="306"/>
      <c r="O95" s="306"/>
      <c r="P95" s="306">
        <v>4.0000000000000001E-3</v>
      </c>
      <c r="Q95" s="306"/>
      <c r="R95" s="306"/>
      <c r="S95" s="306"/>
      <c r="T95" s="306"/>
      <c r="U95" s="306"/>
      <c r="V95" s="307">
        <v>40</v>
      </c>
      <c r="W95" s="307"/>
      <c r="X95" s="307"/>
      <c r="Y95" s="3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Y95" s="3"/>
    </row>
    <row r="96" spans="4:51" s="2" customFormat="1" ht="20.100000000000001" customHeight="1" x14ac:dyDescent="0.15">
      <c r="D96" s="309">
        <v>5.0000000000000001E-3</v>
      </c>
      <c r="E96" s="309"/>
      <c r="F96" s="309"/>
      <c r="G96" s="309"/>
      <c r="H96" s="309"/>
      <c r="I96" s="309"/>
      <c r="J96" s="309">
        <v>0</v>
      </c>
      <c r="K96" s="309"/>
      <c r="L96" s="309"/>
      <c r="M96" s="309"/>
      <c r="N96" s="309"/>
      <c r="O96" s="309"/>
      <c r="P96" s="309">
        <v>5.0000000000000001E-3</v>
      </c>
      <c r="Q96" s="309"/>
      <c r="R96" s="309"/>
      <c r="S96" s="309"/>
      <c r="T96" s="309"/>
      <c r="U96" s="309"/>
      <c r="V96" s="310">
        <v>38</v>
      </c>
      <c r="W96" s="310"/>
      <c r="X96" s="310"/>
      <c r="Y96" s="53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3"/>
    </row>
    <row r="97" spans="4:51" s="2" customFormat="1" ht="20.100000000000001" customHeight="1" x14ac:dyDescent="0.15">
      <c r="D97" s="309">
        <v>5.0000000000000001E-3</v>
      </c>
      <c r="E97" s="309"/>
      <c r="F97" s="309"/>
      <c r="G97" s="309"/>
      <c r="H97" s="309"/>
      <c r="I97" s="309"/>
      <c r="J97" s="309">
        <v>3.0000000000000001E-3</v>
      </c>
      <c r="K97" s="309"/>
      <c r="L97" s="309"/>
      <c r="M97" s="309"/>
      <c r="N97" s="309"/>
      <c r="O97" s="309"/>
      <c r="P97" s="309">
        <v>4.0000000000000001E-3</v>
      </c>
      <c r="Q97" s="309"/>
      <c r="R97" s="309"/>
      <c r="S97" s="309"/>
      <c r="T97" s="309"/>
      <c r="U97" s="309"/>
      <c r="V97" s="310">
        <v>38</v>
      </c>
      <c r="W97" s="310"/>
      <c r="X97" s="310"/>
      <c r="Y97" s="53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3"/>
    </row>
    <row r="98" spans="4:51" s="2" customFormat="1" ht="20.100000000000001" customHeight="1" x14ac:dyDescent="0.15">
      <c r="D98" s="309">
        <v>5.0000000000000001E-3</v>
      </c>
      <c r="E98" s="309"/>
      <c r="F98" s="309"/>
      <c r="G98" s="309"/>
      <c r="H98" s="309"/>
      <c r="I98" s="309"/>
      <c r="J98" s="309">
        <v>1E-3</v>
      </c>
      <c r="K98" s="309"/>
      <c r="L98" s="309"/>
      <c r="M98" s="309"/>
      <c r="N98" s="309"/>
      <c r="O98" s="309"/>
      <c r="P98" s="309">
        <v>5.0000000000000001E-3</v>
      </c>
      <c r="Q98" s="309"/>
      <c r="R98" s="309"/>
      <c r="S98" s="309"/>
      <c r="T98" s="309"/>
      <c r="U98" s="309"/>
      <c r="V98" s="310">
        <v>33</v>
      </c>
      <c r="W98" s="310"/>
      <c r="X98" s="310"/>
      <c r="Y98" s="53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3"/>
    </row>
    <row r="99" spans="4:51" s="2" customFormat="1" ht="20.100000000000001" customHeight="1" x14ac:dyDescent="0.15">
      <c r="D99" s="309">
        <v>5.0000000000000001E-3</v>
      </c>
      <c r="E99" s="309"/>
      <c r="F99" s="309"/>
      <c r="G99" s="309"/>
      <c r="H99" s="309"/>
      <c r="I99" s="309"/>
      <c r="J99" s="309">
        <v>2E-3</v>
      </c>
      <c r="K99" s="309"/>
      <c r="L99" s="309"/>
      <c r="M99" s="309"/>
      <c r="N99" s="309"/>
      <c r="O99" s="309"/>
      <c r="P99" s="309">
        <v>5.0000000000000001E-3</v>
      </c>
      <c r="Q99" s="309"/>
      <c r="R99" s="309"/>
      <c r="S99" s="309"/>
      <c r="T99" s="309"/>
      <c r="U99" s="309"/>
      <c r="V99" s="310">
        <v>30</v>
      </c>
      <c r="W99" s="310"/>
      <c r="X99" s="310"/>
      <c r="Y99" s="53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3"/>
    </row>
    <row r="100" spans="4:51" s="2" customFormat="1" ht="20.100000000000001" customHeight="1" x14ac:dyDescent="0.15">
      <c r="D100" s="309">
        <v>6.0000000000000001E-3</v>
      </c>
      <c r="E100" s="309"/>
      <c r="F100" s="309"/>
      <c r="G100" s="309"/>
      <c r="H100" s="309"/>
      <c r="I100" s="309"/>
      <c r="J100" s="309">
        <v>4.0000000000000001E-3</v>
      </c>
      <c r="K100" s="309"/>
      <c r="L100" s="309"/>
      <c r="M100" s="309"/>
      <c r="N100" s="309"/>
      <c r="O100" s="309"/>
      <c r="P100" s="309">
        <v>4.0000000000000001E-3</v>
      </c>
      <c r="Q100" s="309"/>
      <c r="R100" s="309"/>
      <c r="S100" s="309"/>
      <c r="T100" s="309"/>
      <c r="U100" s="309"/>
      <c r="V100" s="310">
        <v>28</v>
      </c>
      <c r="W100" s="310"/>
      <c r="X100" s="310"/>
      <c r="Y100" s="53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3"/>
    </row>
    <row r="101" spans="4:51" s="2" customFormat="1" ht="20.100000000000001" customHeight="1" x14ac:dyDescent="0.15">
      <c r="D101" s="309">
        <v>6.0000000000000001E-3</v>
      </c>
      <c r="E101" s="309"/>
      <c r="F101" s="309"/>
      <c r="G101" s="309"/>
      <c r="H101" s="309"/>
      <c r="I101" s="309"/>
      <c r="J101" s="309">
        <v>3.0000000000000001E-3</v>
      </c>
      <c r="K101" s="309"/>
      <c r="L101" s="309"/>
      <c r="M101" s="309"/>
      <c r="N101" s="309"/>
      <c r="O101" s="309"/>
      <c r="P101" s="309">
        <v>5.0000000000000001E-3</v>
      </c>
      <c r="Q101" s="309"/>
      <c r="R101" s="309"/>
      <c r="S101" s="309"/>
      <c r="T101" s="309"/>
      <c r="U101" s="309"/>
      <c r="V101" s="310">
        <v>25</v>
      </c>
      <c r="W101" s="310"/>
      <c r="X101" s="310"/>
      <c r="Y101" s="53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3"/>
    </row>
    <row r="102" spans="4:51" s="2" customFormat="1" ht="20.100000000000001" customHeight="1" x14ac:dyDescent="0.15">
      <c r="D102" s="309">
        <v>6.0000000000000001E-3</v>
      </c>
      <c r="E102" s="309"/>
      <c r="F102" s="309"/>
      <c r="G102" s="309"/>
      <c r="H102" s="309"/>
      <c r="I102" s="309"/>
      <c r="J102" s="309">
        <v>0</v>
      </c>
      <c r="K102" s="309"/>
      <c r="L102" s="309"/>
      <c r="M102" s="309"/>
      <c r="N102" s="309"/>
      <c r="O102" s="309"/>
      <c r="P102" s="309">
        <v>6.0000000000000001E-3</v>
      </c>
      <c r="Q102" s="309"/>
      <c r="R102" s="309"/>
      <c r="S102" s="309"/>
      <c r="T102" s="309"/>
      <c r="U102" s="309"/>
      <c r="V102" s="310">
        <v>23</v>
      </c>
      <c r="W102" s="310"/>
      <c r="X102" s="310"/>
      <c r="Y102" s="53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3"/>
    </row>
    <row r="103" spans="4:51" s="2" customFormat="1" ht="20.100000000000001" customHeight="1" x14ac:dyDescent="0.15">
      <c r="D103" s="309">
        <v>6.0000000000000001E-3</v>
      </c>
      <c r="E103" s="309"/>
      <c r="F103" s="309"/>
      <c r="G103" s="309"/>
      <c r="H103" s="309"/>
      <c r="I103" s="309"/>
      <c r="J103" s="309">
        <v>1E-3</v>
      </c>
      <c r="K103" s="309"/>
      <c r="L103" s="309"/>
      <c r="M103" s="309"/>
      <c r="N103" s="309"/>
      <c r="O103" s="309"/>
      <c r="P103" s="309">
        <v>6.0000000000000001E-3</v>
      </c>
      <c r="Q103" s="309"/>
      <c r="R103" s="309"/>
      <c r="S103" s="309"/>
      <c r="T103" s="309"/>
      <c r="U103" s="309"/>
      <c r="V103" s="310">
        <v>20</v>
      </c>
      <c r="W103" s="310"/>
      <c r="X103" s="310"/>
      <c r="Y103" s="53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3"/>
    </row>
    <row r="104" spans="4:51" s="2" customFormat="1" ht="20.100000000000001" customHeight="1" x14ac:dyDescent="0.15">
      <c r="D104" s="309">
        <v>6.0000000000000001E-3</v>
      </c>
      <c r="E104" s="309"/>
      <c r="F104" s="309"/>
      <c r="G104" s="309"/>
      <c r="H104" s="309"/>
      <c r="I104" s="309"/>
      <c r="J104" s="309">
        <v>2E-3</v>
      </c>
      <c r="K104" s="309"/>
      <c r="L104" s="309"/>
      <c r="M104" s="309"/>
      <c r="N104" s="309"/>
      <c r="O104" s="309"/>
      <c r="P104" s="309">
        <v>6.0000000000000001E-3</v>
      </c>
      <c r="Q104" s="309"/>
      <c r="R104" s="309"/>
      <c r="S104" s="309"/>
      <c r="T104" s="309"/>
      <c r="U104" s="309"/>
      <c r="V104" s="310">
        <v>18</v>
      </c>
      <c r="W104" s="310"/>
      <c r="X104" s="310"/>
      <c r="Y104" s="53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3"/>
    </row>
    <row r="105" spans="4:51" s="2" customFormat="1" ht="20.100000000000001" customHeight="1" x14ac:dyDescent="0.15">
      <c r="D105" s="309">
        <v>6.0000000000000001E-3</v>
      </c>
      <c r="E105" s="309"/>
      <c r="F105" s="309"/>
      <c r="G105" s="309"/>
      <c r="H105" s="309"/>
      <c r="I105" s="309"/>
      <c r="J105" s="309">
        <v>4.0000000000000001E-3</v>
      </c>
      <c r="K105" s="309"/>
      <c r="L105" s="309"/>
      <c r="M105" s="309"/>
      <c r="N105" s="309"/>
      <c r="O105" s="309"/>
      <c r="P105" s="309">
        <v>5.0000000000000001E-3</v>
      </c>
      <c r="Q105" s="309"/>
      <c r="R105" s="309"/>
      <c r="S105" s="309"/>
      <c r="T105" s="309"/>
      <c r="U105" s="309"/>
      <c r="V105" s="310">
        <v>15</v>
      </c>
      <c r="W105" s="310"/>
      <c r="X105" s="310"/>
      <c r="Y105" s="53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3"/>
    </row>
    <row r="106" spans="4:51" s="2" customFormat="1" ht="20.100000000000001" customHeight="1" x14ac:dyDescent="0.15">
      <c r="D106" s="309">
        <v>7.0000000000000001E-3</v>
      </c>
      <c r="E106" s="309"/>
      <c r="F106" s="309"/>
      <c r="G106" s="309"/>
      <c r="H106" s="309"/>
      <c r="I106" s="309"/>
      <c r="J106" s="309">
        <v>3.0000000000000001E-3</v>
      </c>
      <c r="K106" s="309"/>
      <c r="L106" s="309"/>
      <c r="M106" s="309"/>
      <c r="N106" s="309"/>
      <c r="O106" s="309"/>
      <c r="P106" s="309">
        <v>6.0000000000000001E-3</v>
      </c>
      <c r="Q106" s="309"/>
      <c r="R106" s="309"/>
      <c r="S106" s="309"/>
      <c r="T106" s="309"/>
      <c r="U106" s="309"/>
      <c r="V106" s="310">
        <v>13</v>
      </c>
      <c r="W106" s="310"/>
      <c r="X106" s="310"/>
      <c r="Y106" s="53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3"/>
    </row>
    <row r="107" spans="4:51" s="2" customFormat="1" ht="20.100000000000001" customHeight="1" x14ac:dyDescent="0.15">
      <c r="D107" s="309">
        <v>7.0000000000000001E-3</v>
      </c>
      <c r="E107" s="309"/>
      <c r="F107" s="309"/>
      <c r="G107" s="309"/>
      <c r="H107" s="309"/>
      <c r="I107" s="309"/>
      <c r="J107" s="309">
        <v>0</v>
      </c>
      <c r="K107" s="309"/>
      <c r="L107" s="309"/>
      <c r="M107" s="309"/>
      <c r="N107" s="309"/>
      <c r="O107" s="309"/>
      <c r="P107" s="309">
        <v>7.0000000000000001E-3</v>
      </c>
      <c r="Q107" s="309"/>
      <c r="R107" s="309"/>
      <c r="S107" s="309"/>
      <c r="T107" s="309"/>
      <c r="U107" s="309"/>
      <c r="V107" s="310">
        <v>10</v>
      </c>
      <c r="W107" s="310"/>
      <c r="X107" s="310"/>
      <c r="Y107" s="53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3"/>
    </row>
    <row r="108" spans="4:51" s="2" customFormat="1" ht="20.100000000000001" customHeight="1" x14ac:dyDescent="0.15">
      <c r="D108" s="309">
        <v>7.0000000000000001E-3</v>
      </c>
      <c r="E108" s="309"/>
      <c r="F108" s="309"/>
      <c r="G108" s="309"/>
      <c r="H108" s="309"/>
      <c r="I108" s="309"/>
      <c r="J108" s="309">
        <v>1E-3</v>
      </c>
      <c r="K108" s="309"/>
      <c r="L108" s="309"/>
      <c r="M108" s="309"/>
      <c r="N108" s="309"/>
      <c r="O108" s="309"/>
      <c r="P108" s="309">
        <v>7.0000000000000001E-3</v>
      </c>
      <c r="Q108" s="309"/>
      <c r="R108" s="309"/>
      <c r="S108" s="309"/>
      <c r="T108" s="309"/>
      <c r="U108" s="309"/>
      <c r="V108" s="310">
        <v>8</v>
      </c>
      <c r="W108" s="310"/>
      <c r="X108" s="310"/>
      <c r="Y108" s="53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3"/>
    </row>
    <row r="109" spans="4:51" s="2" customFormat="1" ht="20.100000000000001" customHeight="1" x14ac:dyDescent="0.15">
      <c r="D109" s="309">
        <v>7.0000000000000001E-3</v>
      </c>
      <c r="E109" s="309"/>
      <c r="F109" s="309"/>
      <c r="G109" s="309"/>
      <c r="H109" s="309"/>
      <c r="I109" s="309"/>
      <c r="J109" s="309">
        <v>5.0000000000000001E-3</v>
      </c>
      <c r="K109" s="309"/>
      <c r="L109" s="309"/>
      <c r="M109" s="309"/>
      <c r="N109" s="309"/>
      <c r="O109" s="309"/>
      <c r="P109" s="309">
        <v>5.0000000000000001E-3</v>
      </c>
      <c r="Q109" s="309"/>
      <c r="R109" s="309"/>
      <c r="S109" s="309"/>
      <c r="T109" s="309"/>
      <c r="U109" s="309"/>
      <c r="V109" s="310">
        <v>8</v>
      </c>
      <c r="W109" s="310"/>
      <c r="X109" s="310"/>
      <c r="Y109" s="53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3"/>
    </row>
    <row r="110" spans="4:51" s="2" customFormat="1" ht="20.100000000000001" customHeight="1" x14ac:dyDescent="0.15">
      <c r="D110" s="306">
        <v>7.0000000000000001E-3</v>
      </c>
      <c r="E110" s="306"/>
      <c r="F110" s="306"/>
      <c r="G110" s="306"/>
      <c r="H110" s="306"/>
      <c r="I110" s="306"/>
      <c r="J110" s="306">
        <v>4.0000000000000001E-3</v>
      </c>
      <c r="K110" s="306"/>
      <c r="L110" s="306"/>
      <c r="M110" s="306"/>
      <c r="N110" s="306"/>
      <c r="O110" s="306"/>
      <c r="P110" s="306">
        <v>6.0000000000000001E-3</v>
      </c>
      <c r="Q110" s="306"/>
      <c r="R110" s="306"/>
      <c r="S110" s="306"/>
      <c r="T110" s="306"/>
      <c r="U110" s="306"/>
      <c r="V110" s="307">
        <v>3</v>
      </c>
      <c r="W110" s="307"/>
      <c r="X110" s="307"/>
      <c r="Y110" s="3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Y110" s="3"/>
    </row>
    <row r="111" spans="4:51" s="2" customFormat="1" ht="20.100000000000001" customHeight="1" x14ac:dyDescent="0.15">
      <c r="D111" s="306">
        <v>7.0000000000000001E-3</v>
      </c>
      <c r="E111" s="306"/>
      <c r="F111" s="306"/>
      <c r="G111" s="306"/>
      <c r="H111" s="306"/>
      <c r="I111" s="306"/>
      <c r="J111" s="306">
        <v>2E-3</v>
      </c>
      <c r="K111" s="306"/>
      <c r="L111" s="306"/>
      <c r="M111" s="306"/>
      <c r="N111" s="306"/>
      <c r="O111" s="306"/>
      <c r="P111" s="306">
        <v>7.0000000000000001E-3</v>
      </c>
      <c r="Q111" s="306"/>
      <c r="R111" s="306"/>
      <c r="S111" s="306"/>
      <c r="T111" s="306"/>
      <c r="U111" s="306"/>
      <c r="V111" s="307">
        <v>1</v>
      </c>
      <c r="W111" s="307"/>
      <c r="X111" s="307"/>
      <c r="Y111" s="3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Y111" s="3"/>
    </row>
    <row r="112" spans="4:51" s="2" customFormat="1" ht="20.100000000000001" customHeight="1" x14ac:dyDescent="0.15">
      <c r="D112" s="306">
        <v>8.0000000000000002E-3</v>
      </c>
      <c r="E112" s="306"/>
      <c r="F112" s="306"/>
      <c r="G112" s="306"/>
      <c r="H112" s="306"/>
      <c r="I112" s="306"/>
      <c r="J112" s="306">
        <v>3.0000000000000001E-3</v>
      </c>
      <c r="K112" s="306"/>
      <c r="L112" s="306"/>
      <c r="M112" s="306"/>
      <c r="N112" s="306"/>
      <c r="O112" s="306"/>
      <c r="P112" s="306">
        <v>7.0000000000000001E-3</v>
      </c>
      <c r="Q112" s="306"/>
      <c r="R112" s="306"/>
      <c r="S112" s="306"/>
      <c r="T112" s="306"/>
      <c r="U112" s="306"/>
      <c r="V112" s="307">
        <v>0</v>
      </c>
      <c r="W112" s="307"/>
      <c r="X112" s="307"/>
      <c r="Y112" s="3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Y112" s="3"/>
    </row>
    <row r="113" spans="4:51" s="2" customFormat="1" ht="20.100000000000001" customHeight="1" x14ac:dyDescent="0.15">
      <c r="D113" s="306" t="s">
        <v>16</v>
      </c>
      <c r="E113" s="306"/>
      <c r="F113" s="306"/>
      <c r="G113" s="306"/>
      <c r="H113" s="306"/>
      <c r="I113" s="306"/>
      <c r="J113" s="306">
        <v>5.0000000000000001E-3</v>
      </c>
      <c r="K113" s="306"/>
      <c r="L113" s="306"/>
      <c r="M113" s="306"/>
      <c r="N113" s="306"/>
      <c r="O113" s="306"/>
      <c r="P113" s="306">
        <v>6.0000000000000001E-3</v>
      </c>
      <c r="Q113" s="306"/>
      <c r="R113" s="306"/>
      <c r="S113" s="306"/>
      <c r="T113" s="306"/>
      <c r="U113" s="306"/>
      <c r="V113" s="307">
        <v>0</v>
      </c>
      <c r="W113" s="307"/>
      <c r="X113" s="307"/>
      <c r="Y113" s="3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Y113" s="3"/>
    </row>
    <row r="114" spans="4:51" s="2" customFormat="1" ht="20.100000000000001" customHeight="1" x14ac:dyDescent="0.15">
      <c r="D114" s="306" t="s">
        <v>16</v>
      </c>
      <c r="E114" s="306"/>
      <c r="F114" s="306"/>
      <c r="G114" s="306"/>
      <c r="H114" s="306"/>
      <c r="I114" s="306"/>
      <c r="J114" s="306">
        <v>0</v>
      </c>
      <c r="K114" s="306"/>
      <c r="L114" s="306"/>
      <c r="M114" s="306"/>
      <c r="N114" s="306"/>
      <c r="O114" s="306"/>
      <c r="P114" s="306">
        <v>8.0000000000000002E-3</v>
      </c>
      <c r="Q114" s="306"/>
      <c r="R114" s="306"/>
      <c r="S114" s="306"/>
      <c r="T114" s="306"/>
      <c r="U114" s="306"/>
      <c r="V114" s="307">
        <v>0</v>
      </c>
      <c r="W114" s="307"/>
      <c r="X114" s="307"/>
      <c r="Y114" s="3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Y114" s="3"/>
    </row>
    <row r="115" spans="4:51" s="2" customFormat="1" ht="20.100000000000001" customHeight="1" x14ac:dyDescent="0.15">
      <c r="D115" s="311" t="s">
        <v>17</v>
      </c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11"/>
      <c r="Z115" s="11"/>
      <c r="AA115" s="11"/>
      <c r="AY115" s="3"/>
    </row>
    <row r="116" spans="4:51" s="2" customFormat="1" x14ac:dyDescent="0.15">
      <c r="AY116" s="3"/>
    </row>
    <row r="117" spans="4:51" s="2" customFormat="1" x14ac:dyDescent="0.15">
      <c r="AY117" s="3"/>
    </row>
  </sheetData>
  <mergeCells count="326">
    <mergeCell ref="AW49:AX49"/>
    <mergeCell ref="AS31:AV33"/>
    <mergeCell ref="AW31:AX33"/>
    <mergeCell ref="AS6:AV8"/>
    <mergeCell ref="AW6:AX8"/>
    <mergeCell ref="AB49:AC49"/>
    <mergeCell ref="AE44:AF44"/>
    <mergeCell ref="AH44:AI44"/>
    <mergeCell ref="AK44:AL44"/>
    <mergeCell ref="AN44:AO44"/>
    <mergeCell ref="AB47:AC47"/>
    <mergeCell ref="AE47:AF47"/>
    <mergeCell ref="AH47:AI47"/>
    <mergeCell ref="AK47:AL47"/>
    <mergeCell ref="AN47:AO47"/>
    <mergeCell ref="AN49:AO49"/>
    <mergeCell ref="AK49:AL49"/>
    <mergeCell ref="AH49:AI49"/>
    <mergeCell ref="AE49:AF49"/>
    <mergeCell ref="AB44:AC44"/>
    <mergeCell ref="AN33:AQ33"/>
    <mergeCell ref="AE33:AM33"/>
    <mergeCell ref="AN32:AQ32"/>
    <mergeCell ref="AN31:AQ31"/>
    <mergeCell ref="AS1:AX2"/>
    <mergeCell ref="AB38:AC38"/>
    <mergeCell ref="AE38:AF38"/>
    <mergeCell ref="AH38:AI38"/>
    <mergeCell ref="AK38:AL38"/>
    <mergeCell ref="AN38:AO38"/>
    <mergeCell ref="AB41:AC41"/>
    <mergeCell ref="AE41:AF41"/>
    <mergeCell ref="AH41:AI41"/>
    <mergeCell ref="AK41:AL41"/>
    <mergeCell ref="AN41:AO41"/>
    <mergeCell ref="O32:AC33"/>
    <mergeCell ref="O30:AC31"/>
    <mergeCell ref="O28:AC29"/>
    <mergeCell ref="O26:AC27"/>
    <mergeCell ref="O24:AC25"/>
    <mergeCell ref="AU37:AV38"/>
    <mergeCell ref="AW38:AX38"/>
    <mergeCell ref="AW37:AX37"/>
    <mergeCell ref="AS30:AX30"/>
    <mergeCell ref="AE30:AM30"/>
    <mergeCell ref="I7:O8"/>
    <mergeCell ref="P7:Z8"/>
    <mergeCell ref="AA7:AK8"/>
    <mergeCell ref="AW50:AX50"/>
    <mergeCell ref="D80:X80"/>
    <mergeCell ref="C73:H76"/>
    <mergeCell ref="I73:J76"/>
    <mergeCell ref="K73:P76"/>
    <mergeCell ref="Q73:R76"/>
    <mergeCell ref="S73:X76"/>
    <mergeCell ref="Y73:Z76"/>
    <mergeCell ref="AE53:AF53"/>
    <mergeCell ref="AH53:AI53"/>
    <mergeCell ref="AK53:AL53"/>
    <mergeCell ref="AN53:AO53"/>
    <mergeCell ref="AE50:AF50"/>
    <mergeCell ref="AH50:AI50"/>
    <mergeCell ref="AK50:AL50"/>
    <mergeCell ref="AN50:AO50"/>
    <mergeCell ref="AB50:AC50"/>
    <mergeCell ref="AB53:AC53"/>
    <mergeCell ref="K72:Z72"/>
    <mergeCell ref="AY73:AY74"/>
    <mergeCell ref="AR46:AS47"/>
    <mergeCell ref="AR43:AS44"/>
    <mergeCell ref="AU40:AV41"/>
    <mergeCell ref="AW40:AX40"/>
    <mergeCell ref="AW41:AX41"/>
    <mergeCell ref="AU43:AV44"/>
    <mergeCell ref="AW43:AX43"/>
    <mergeCell ref="AW44:AX44"/>
    <mergeCell ref="AU46:AV47"/>
    <mergeCell ref="AW46:AX46"/>
    <mergeCell ref="AW47:AX47"/>
    <mergeCell ref="AS58:AV60"/>
    <mergeCell ref="AW58:AX60"/>
    <mergeCell ref="AS57:AX57"/>
    <mergeCell ref="AS56:AX56"/>
    <mergeCell ref="AS73:AX73"/>
    <mergeCell ref="AS74:AV76"/>
    <mergeCell ref="AW74:AX76"/>
    <mergeCell ref="AR52:AS53"/>
    <mergeCell ref="AU52:AV53"/>
    <mergeCell ref="AW52:AX52"/>
    <mergeCell ref="AW53:AX53"/>
    <mergeCell ref="AU49:AV50"/>
    <mergeCell ref="AS10:AW11"/>
    <mergeCell ref="AS12:AW13"/>
    <mergeCell ref="AS14:AW15"/>
    <mergeCell ref="AS16:AW17"/>
    <mergeCell ref="I14:O15"/>
    <mergeCell ref="I10:O11"/>
    <mergeCell ref="I12:O13"/>
    <mergeCell ref="I16:O17"/>
    <mergeCell ref="AP10:AR11"/>
    <mergeCell ref="AM12:AO13"/>
    <mergeCell ref="AM14:AO15"/>
    <mergeCell ref="AM16:AO17"/>
    <mergeCell ref="AP12:AR13"/>
    <mergeCell ref="AP14:AR15"/>
    <mergeCell ref="AP16:AR17"/>
    <mergeCell ref="P10:AL11"/>
    <mergeCell ref="AA16:AL17"/>
    <mergeCell ref="AA14:AL15"/>
    <mergeCell ref="AA12:AL13"/>
    <mergeCell ref="P16:Z17"/>
    <mergeCell ref="P14:Z15"/>
    <mergeCell ref="P12:Z13"/>
    <mergeCell ref="AM10:AO11"/>
    <mergeCell ref="AN27:AQ27"/>
    <mergeCell ref="AE27:AM27"/>
    <mergeCell ref="J26:M27"/>
    <mergeCell ref="AE21:AM22"/>
    <mergeCell ref="AE25:AM25"/>
    <mergeCell ref="AN25:AQ25"/>
    <mergeCell ref="AE29:AM29"/>
    <mergeCell ref="N24:N25"/>
    <mergeCell ref="O21:AC23"/>
    <mergeCell ref="N26:N27"/>
    <mergeCell ref="AN28:AQ28"/>
    <mergeCell ref="AE28:AM28"/>
    <mergeCell ref="J28:M29"/>
    <mergeCell ref="J24:M25"/>
    <mergeCell ref="AY76:AY79"/>
    <mergeCell ref="E37:Z38"/>
    <mergeCell ref="E40:Z41"/>
    <mergeCell ref="E46:Z47"/>
    <mergeCell ref="E43:Z44"/>
    <mergeCell ref="E49:Z50"/>
    <mergeCell ref="E52:Z53"/>
    <mergeCell ref="AE32:AM32"/>
    <mergeCell ref="AE31:AM31"/>
    <mergeCell ref="C72:J72"/>
    <mergeCell ref="C46:C47"/>
    <mergeCell ref="AR49:AS50"/>
    <mergeCell ref="C52:C53"/>
    <mergeCell ref="AP49:AQ50"/>
    <mergeCell ref="AP52:AQ53"/>
    <mergeCell ref="AS65:AX65"/>
    <mergeCell ref="AS66:AT68"/>
    <mergeCell ref="AU66:AX68"/>
    <mergeCell ref="C32:D33"/>
    <mergeCell ref="E32:H33"/>
    <mergeCell ref="I32:I33"/>
    <mergeCell ref="N32:N33"/>
    <mergeCell ref="C30:D31"/>
    <mergeCell ref="E30:H31"/>
    <mergeCell ref="AW21:AW22"/>
    <mergeCell ref="D114:I114"/>
    <mergeCell ref="J114:O114"/>
    <mergeCell ref="P114:U114"/>
    <mergeCell ref="V114:X114"/>
    <mergeCell ref="D112:I112"/>
    <mergeCell ref="J112:O112"/>
    <mergeCell ref="P112:U112"/>
    <mergeCell ref="V112:X112"/>
    <mergeCell ref="D113:I113"/>
    <mergeCell ref="J113:O113"/>
    <mergeCell ref="P113:U113"/>
    <mergeCell ref="V113:X113"/>
    <mergeCell ref="D110:I110"/>
    <mergeCell ref="J110:O110"/>
    <mergeCell ref="P110:U110"/>
    <mergeCell ref="V110:X110"/>
    <mergeCell ref="C26:D27"/>
    <mergeCell ref="E26:H27"/>
    <mergeCell ref="I26:I27"/>
    <mergeCell ref="D107:I107"/>
    <mergeCell ref="J107:O107"/>
    <mergeCell ref="I30:I31"/>
    <mergeCell ref="N30:N31"/>
    <mergeCell ref="D106:I106"/>
    <mergeCell ref="J106:O106"/>
    <mergeCell ref="P106:U106"/>
    <mergeCell ref="V106:X106"/>
    <mergeCell ref="P107:U107"/>
    <mergeCell ref="V107:X107"/>
    <mergeCell ref="D103:I103"/>
    <mergeCell ref="J103:O103"/>
    <mergeCell ref="P103:U103"/>
    <mergeCell ref="V103:X103"/>
    <mergeCell ref="D104:I104"/>
    <mergeCell ref="J104:O104"/>
    <mergeCell ref="P104:U104"/>
    <mergeCell ref="V104:X104"/>
    <mergeCell ref="D105:I105"/>
    <mergeCell ref="J105:O105"/>
    <mergeCell ref="P105:U105"/>
    <mergeCell ref="V105:X105"/>
    <mergeCell ref="D100:I100"/>
    <mergeCell ref="J100:O100"/>
    <mergeCell ref="P100:U100"/>
    <mergeCell ref="D111:I111"/>
    <mergeCell ref="J111:O111"/>
    <mergeCell ref="P111:U111"/>
    <mergeCell ref="V111:X111"/>
    <mergeCell ref="D108:I108"/>
    <mergeCell ref="J108:O108"/>
    <mergeCell ref="P108:U108"/>
    <mergeCell ref="V108:X108"/>
    <mergeCell ref="D109:I109"/>
    <mergeCell ref="J109:O109"/>
    <mergeCell ref="P109:U109"/>
    <mergeCell ref="V109:X109"/>
    <mergeCell ref="V100:X100"/>
    <mergeCell ref="D101:I101"/>
    <mergeCell ref="J101:O101"/>
    <mergeCell ref="P101:U101"/>
    <mergeCell ref="V101:X101"/>
    <mergeCell ref="D102:I102"/>
    <mergeCell ref="J102:O102"/>
    <mergeCell ref="P102:U102"/>
    <mergeCell ref="V102:X102"/>
    <mergeCell ref="D97:I97"/>
    <mergeCell ref="J97:O97"/>
    <mergeCell ref="P97:U97"/>
    <mergeCell ref="V97:X97"/>
    <mergeCell ref="D98:I98"/>
    <mergeCell ref="J98:O98"/>
    <mergeCell ref="P98:U98"/>
    <mergeCell ref="V98:X98"/>
    <mergeCell ref="D99:I99"/>
    <mergeCell ref="J99:O99"/>
    <mergeCell ref="P99:U99"/>
    <mergeCell ref="V99:X99"/>
    <mergeCell ref="D94:I94"/>
    <mergeCell ref="J94:O94"/>
    <mergeCell ref="P94:U94"/>
    <mergeCell ref="V94:X94"/>
    <mergeCell ref="D95:I95"/>
    <mergeCell ref="J95:O95"/>
    <mergeCell ref="P95:U95"/>
    <mergeCell ref="V95:X95"/>
    <mergeCell ref="D96:I96"/>
    <mergeCell ref="J96:O96"/>
    <mergeCell ref="P96:U96"/>
    <mergeCell ref="V96:X96"/>
    <mergeCell ref="D91:I91"/>
    <mergeCell ref="J91:O91"/>
    <mergeCell ref="P91:U91"/>
    <mergeCell ref="V91:X91"/>
    <mergeCell ref="D92:I92"/>
    <mergeCell ref="J92:O92"/>
    <mergeCell ref="P92:U92"/>
    <mergeCell ref="V92:X92"/>
    <mergeCell ref="D93:I93"/>
    <mergeCell ref="J93:O93"/>
    <mergeCell ref="P93:U93"/>
    <mergeCell ref="V93:X93"/>
    <mergeCell ref="D88:I88"/>
    <mergeCell ref="J88:O88"/>
    <mergeCell ref="P88:U88"/>
    <mergeCell ref="V88:X88"/>
    <mergeCell ref="D89:I89"/>
    <mergeCell ref="J89:O89"/>
    <mergeCell ref="P89:U89"/>
    <mergeCell ref="V89:X89"/>
    <mergeCell ref="D90:I90"/>
    <mergeCell ref="J90:O90"/>
    <mergeCell ref="P90:U90"/>
    <mergeCell ref="V90:X90"/>
    <mergeCell ref="D81:I82"/>
    <mergeCell ref="V81:X82"/>
    <mergeCell ref="V83:X83"/>
    <mergeCell ref="D86:I86"/>
    <mergeCell ref="J86:O86"/>
    <mergeCell ref="P86:U86"/>
    <mergeCell ref="V86:X86"/>
    <mergeCell ref="D87:I87"/>
    <mergeCell ref="J87:O87"/>
    <mergeCell ref="P87:U87"/>
    <mergeCell ref="V87:X87"/>
    <mergeCell ref="J81:U82"/>
    <mergeCell ref="AM6:AR8"/>
    <mergeCell ref="N1:AL3"/>
    <mergeCell ref="B1:G3"/>
    <mergeCell ref="B11:G13"/>
    <mergeCell ref="B15:G17"/>
    <mergeCell ref="AP40:AQ41"/>
    <mergeCell ref="AR40:AS41"/>
    <mergeCell ref="AP37:AQ38"/>
    <mergeCell ref="AR37:AS38"/>
    <mergeCell ref="C40:C41"/>
    <mergeCell ref="C37:C38"/>
    <mergeCell ref="C28:D29"/>
    <mergeCell ref="E28:H29"/>
    <mergeCell ref="I28:I29"/>
    <mergeCell ref="N28:N29"/>
    <mergeCell ref="AR21:AR22"/>
    <mergeCell ref="AS21:AV22"/>
    <mergeCell ref="J32:M33"/>
    <mergeCell ref="J30:M31"/>
    <mergeCell ref="C21:D23"/>
    <mergeCell ref="E21:N23"/>
    <mergeCell ref="C24:D25"/>
    <mergeCell ref="E24:H25"/>
    <mergeCell ref="I24:I25"/>
    <mergeCell ref="D115:X115"/>
    <mergeCell ref="AE24:AQ24"/>
    <mergeCell ref="AN26:AQ26"/>
    <mergeCell ref="AE26:AM26"/>
    <mergeCell ref="AN21:AQ22"/>
    <mergeCell ref="AN29:AQ29"/>
    <mergeCell ref="AN30:AQ30"/>
    <mergeCell ref="B10:G10"/>
    <mergeCell ref="B14:G14"/>
    <mergeCell ref="AP46:AQ47"/>
    <mergeCell ref="AP43:AQ44"/>
    <mergeCell ref="C43:C44"/>
    <mergeCell ref="C49:C50"/>
    <mergeCell ref="D83:I83"/>
    <mergeCell ref="J83:O83"/>
    <mergeCell ref="P83:U83"/>
    <mergeCell ref="D84:I84"/>
    <mergeCell ref="J84:O84"/>
    <mergeCell ref="P84:U84"/>
    <mergeCell ref="V84:X84"/>
    <mergeCell ref="D85:I85"/>
    <mergeCell ref="J85:O85"/>
    <mergeCell ref="P85:U85"/>
    <mergeCell ref="V85:X85"/>
  </mergeCells>
  <phoneticPr fontId="1"/>
  <printOptions horizontalCentered="1" verticalCentered="1"/>
  <pageMargins left="0.98425196850393704" right="0.11811023622047245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view="pageBreakPreview" zoomScale="80" zoomScaleNormal="80" zoomScaleSheetLayoutView="80" workbookViewId="0">
      <selection activeCell="J8" sqref="J8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/>
      <c r="D3" s="627"/>
      <c r="E3" s="627"/>
      <c r="F3" s="627"/>
      <c r="G3" s="627"/>
      <c r="H3" s="627"/>
      <c r="I3" s="628"/>
      <c r="J3" s="635" t="s">
        <v>222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/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4"/>
      <c r="D8" s="64"/>
      <c r="E8" s="64"/>
      <c r="F8" s="64"/>
      <c r="G8" s="64"/>
      <c r="H8" s="64"/>
      <c r="I8" s="64"/>
      <c r="J8" s="71"/>
      <c r="K8" s="65"/>
      <c r="L8" s="65"/>
      <c r="M8" s="65"/>
      <c r="N8" s="65"/>
      <c r="O8" s="65"/>
      <c r="P8" s="65"/>
      <c r="Q8" s="65"/>
      <c r="R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140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188" t="s">
        <v>99</v>
      </c>
      <c r="Q9" s="189"/>
      <c r="R9" s="189"/>
      <c r="S9" s="189"/>
      <c r="T9" s="189"/>
      <c r="U9" s="189"/>
      <c r="V9" s="190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6"/>
      <c r="BS9" s="651" t="s">
        <v>182</v>
      </c>
      <c r="BT9" s="652"/>
      <c r="BU9" s="652"/>
      <c r="BV9" s="652"/>
      <c r="BW9" s="652"/>
      <c r="BX9" s="652"/>
      <c r="BY9" s="652"/>
      <c r="BZ9" s="653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236"/>
      <c r="Q10" s="123"/>
      <c r="R10" s="123"/>
      <c r="S10" s="123"/>
      <c r="T10" s="123"/>
      <c r="U10" s="123"/>
      <c r="V10" s="616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8"/>
      <c r="BS10" s="654"/>
      <c r="BT10" s="655"/>
      <c r="BU10" s="655"/>
      <c r="BV10" s="655"/>
      <c r="BW10" s="655"/>
      <c r="BX10" s="655"/>
      <c r="BY10" s="655"/>
      <c r="BZ10" s="656"/>
    </row>
    <row r="11" spans="3:78" ht="9.9499999999999993" customHeight="1" thickBot="1" x14ac:dyDescent="0.2">
      <c r="C11" s="660"/>
      <c r="D11" s="661"/>
      <c r="E11" s="661"/>
      <c r="F11" s="661"/>
      <c r="G11" s="661"/>
      <c r="H11" s="662"/>
      <c r="I11" s="669"/>
      <c r="J11" s="670"/>
      <c r="K11" s="670"/>
      <c r="L11" s="670"/>
      <c r="M11" s="670"/>
      <c r="N11" s="671"/>
      <c r="P11" s="450"/>
      <c r="Q11" s="124"/>
      <c r="R11" s="124"/>
      <c r="S11" s="124"/>
      <c r="T11" s="124"/>
      <c r="U11" s="124"/>
      <c r="V11" s="437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50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7"/>
      <c r="BT11" s="658"/>
      <c r="BU11" s="658"/>
      <c r="BV11" s="658"/>
      <c r="BW11" s="658"/>
      <c r="BX11" s="658"/>
      <c r="BY11" s="658"/>
      <c r="BZ11" s="659"/>
    </row>
    <row r="12" spans="3:78" ht="9.9499999999999993" customHeight="1" thickTop="1" x14ac:dyDescent="0.15">
      <c r="C12" s="663"/>
      <c r="D12" s="664"/>
      <c r="E12" s="664"/>
      <c r="F12" s="664"/>
      <c r="G12" s="664"/>
      <c r="H12" s="665"/>
      <c r="I12" s="672"/>
      <c r="J12" s="673"/>
      <c r="K12" s="673"/>
      <c r="L12" s="673"/>
      <c r="M12" s="673"/>
      <c r="N12" s="674"/>
      <c r="P12" s="236" t="s">
        <v>104</v>
      </c>
      <c r="Q12" s="123"/>
      <c r="R12" s="123"/>
      <c r="S12" s="123"/>
      <c r="T12" s="123"/>
      <c r="U12" s="123"/>
      <c r="V12" s="616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20"/>
      <c r="BS12" s="402"/>
      <c r="BT12" s="334"/>
      <c r="BU12" s="334"/>
      <c r="BV12" s="334"/>
      <c r="BW12" s="334"/>
      <c r="BX12" s="334"/>
      <c r="BY12" s="255" t="s">
        <v>176</v>
      </c>
      <c r="BZ12" s="256"/>
    </row>
    <row r="13" spans="3:78" ht="9.9499999999999993" customHeight="1" x14ac:dyDescent="0.15">
      <c r="C13" s="663"/>
      <c r="D13" s="664"/>
      <c r="E13" s="664"/>
      <c r="F13" s="664"/>
      <c r="G13" s="664"/>
      <c r="H13" s="665"/>
      <c r="I13" s="672"/>
      <c r="J13" s="673"/>
      <c r="K13" s="673"/>
      <c r="L13" s="673"/>
      <c r="M13" s="673"/>
      <c r="N13" s="674"/>
      <c r="P13" s="236"/>
      <c r="Q13" s="123"/>
      <c r="R13" s="123"/>
      <c r="S13" s="123"/>
      <c r="T13" s="123"/>
      <c r="U13" s="123"/>
      <c r="V13" s="616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2"/>
      <c r="BS13" s="403"/>
      <c r="BT13" s="335"/>
      <c r="BU13" s="335"/>
      <c r="BV13" s="335"/>
      <c r="BW13" s="335"/>
      <c r="BX13" s="335"/>
      <c r="BY13" s="119"/>
      <c r="BZ13" s="120"/>
    </row>
    <row r="14" spans="3:78" ht="9.9499999999999993" customHeight="1" x14ac:dyDescent="0.15">
      <c r="C14" s="663"/>
      <c r="D14" s="664"/>
      <c r="E14" s="664"/>
      <c r="F14" s="664"/>
      <c r="G14" s="664"/>
      <c r="H14" s="665"/>
      <c r="I14" s="672"/>
      <c r="J14" s="673"/>
      <c r="K14" s="673"/>
      <c r="L14" s="673"/>
      <c r="M14" s="673"/>
      <c r="N14" s="674"/>
      <c r="P14" s="236"/>
      <c r="Q14" s="123"/>
      <c r="R14" s="123"/>
      <c r="S14" s="123"/>
      <c r="T14" s="123"/>
      <c r="U14" s="123"/>
      <c r="V14" s="616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2"/>
      <c r="BS14" s="403"/>
      <c r="BT14" s="335"/>
      <c r="BU14" s="335"/>
      <c r="BV14" s="335"/>
      <c r="BW14" s="335"/>
      <c r="BX14" s="335"/>
      <c r="BY14" s="119"/>
      <c r="BZ14" s="120"/>
    </row>
    <row r="15" spans="3:78" ht="9.9499999999999993" customHeight="1" thickBot="1" x14ac:dyDescent="0.2">
      <c r="C15" s="666"/>
      <c r="D15" s="667"/>
      <c r="E15" s="667"/>
      <c r="F15" s="667"/>
      <c r="G15" s="667"/>
      <c r="H15" s="668"/>
      <c r="I15" s="675"/>
      <c r="J15" s="676"/>
      <c r="K15" s="676"/>
      <c r="L15" s="676"/>
      <c r="M15" s="676"/>
      <c r="N15" s="677"/>
      <c r="P15" s="191"/>
      <c r="Q15" s="192"/>
      <c r="R15" s="192"/>
      <c r="S15" s="192"/>
      <c r="T15" s="192"/>
      <c r="U15" s="192"/>
      <c r="V15" s="193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4"/>
      <c r="BM15" s="66"/>
      <c r="BN15" s="66"/>
      <c r="BO15" s="66"/>
      <c r="BP15" s="66"/>
      <c r="BQ15" s="66"/>
      <c r="BR15" s="66"/>
      <c r="BS15" s="403"/>
      <c r="BT15" s="335"/>
      <c r="BU15" s="335"/>
      <c r="BV15" s="335"/>
      <c r="BW15" s="335"/>
      <c r="BX15" s="335"/>
      <c r="BY15" s="119"/>
      <c r="BZ15" s="120"/>
    </row>
    <row r="16" spans="3:78" ht="9.9499999999999993" customHeight="1" thickBot="1" x14ac:dyDescent="0.2">
      <c r="BM16" s="66"/>
      <c r="BN16" s="66"/>
      <c r="BO16" s="66"/>
      <c r="BP16" s="66"/>
      <c r="BQ16" s="66"/>
      <c r="BR16" s="66"/>
      <c r="BS16" s="404"/>
      <c r="BT16" s="336"/>
      <c r="BU16" s="336"/>
      <c r="BV16" s="336"/>
      <c r="BW16" s="336"/>
      <c r="BX16" s="336"/>
      <c r="BY16" s="121"/>
      <c r="BZ16" s="122"/>
    </row>
    <row r="17" spans="3:79" ht="9.9499999999999993" customHeight="1" x14ac:dyDescent="0.15">
      <c r="C17" s="625" t="s">
        <v>136</v>
      </c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5"/>
      <c r="BQ17" s="625"/>
      <c r="BR17" s="625"/>
      <c r="BS17" s="625"/>
      <c r="BT17" s="625"/>
      <c r="BU17" s="625"/>
      <c r="BV17" s="625"/>
      <c r="BW17" s="625"/>
      <c r="BX17" s="625"/>
      <c r="BY17" s="625"/>
      <c r="BZ17" s="625"/>
      <c r="CA17" s="625"/>
    </row>
    <row r="18" spans="3:79" ht="9.9499999999999993" customHeight="1" x14ac:dyDescent="0.15"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5"/>
    </row>
    <row r="20" spans="3:79" ht="9.9499999999999993" customHeight="1" x14ac:dyDescent="0.15">
      <c r="C20" s="584" t="s">
        <v>85</v>
      </c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</row>
    <row r="21" spans="3:79" ht="9.9499999999999993" customHeight="1" thickBot="1" x14ac:dyDescent="0.2"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</row>
    <row r="22" spans="3:79" ht="9.9499999999999993" customHeight="1" x14ac:dyDescent="0.15">
      <c r="C22" s="585" t="s">
        <v>135</v>
      </c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 t="s">
        <v>87</v>
      </c>
      <c r="Q22" s="586"/>
      <c r="R22" s="586"/>
      <c r="S22" s="586"/>
      <c r="T22" s="586"/>
      <c r="U22" s="589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BA22" s="591" t="s">
        <v>0</v>
      </c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6" t="s">
        <v>141</v>
      </c>
      <c r="BN22" s="596"/>
      <c r="BO22" s="596"/>
      <c r="BP22" s="596"/>
      <c r="BQ22" s="597"/>
    </row>
    <row r="23" spans="3:79" ht="9.9499999999999993" customHeight="1" thickBot="1" x14ac:dyDescent="0.2"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90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BA23" s="593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598"/>
      <c r="BN23" s="598"/>
      <c r="BO23" s="598"/>
      <c r="BP23" s="598"/>
      <c r="BQ23" s="599"/>
    </row>
    <row r="24" spans="3:79" ht="9.9499999999999993" customHeight="1" thickTop="1" thickBot="1" x14ac:dyDescent="0.2">
      <c r="C24" s="602" t="s">
        <v>53</v>
      </c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4">
        <v>20</v>
      </c>
      <c r="Q24" s="604"/>
      <c r="R24" s="604"/>
      <c r="S24" s="604"/>
      <c r="T24" s="604"/>
      <c r="U24" s="605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BA24" s="594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600"/>
      <c r="BN24" s="600"/>
      <c r="BO24" s="600"/>
      <c r="BP24" s="600"/>
      <c r="BQ24" s="601"/>
    </row>
    <row r="25" spans="3:79" ht="9.9499999999999993" customHeight="1" thickTop="1" thickBot="1" x14ac:dyDescent="0.2">
      <c r="C25" s="526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4"/>
      <c r="Q25" s="524"/>
      <c r="R25" s="524"/>
      <c r="S25" s="524"/>
      <c r="T25" s="524"/>
      <c r="U25" s="525"/>
      <c r="W25" s="606" t="s">
        <v>100</v>
      </c>
      <c r="X25" s="607"/>
      <c r="Y25" s="607"/>
      <c r="Z25" s="607"/>
      <c r="AA25" s="607"/>
      <c r="AB25" s="607"/>
      <c r="AC25" s="607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9"/>
      <c r="AO25" s="612"/>
      <c r="AP25" s="613"/>
      <c r="AQ25" s="613"/>
      <c r="AR25" s="613"/>
      <c r="AS25" s="613"/>
      <c r="AT25" s="613"/>
      <c r="AU25" s="613"/>
      <c r="AV25" s="613"/>
      <c r="AW25" s="613"/>
      <c r="AX25" s="613"/>
      <c r="AY25" s="613"/>
      <c r="AZ25" s="613"/>
      <c r="BA25" s="297"/>
      <c r="BB25" s="297"/>
      <c r="BC25" s="297"/>
      <c r="BD25" s="297"/>
      <c r="BE25" s="566" t="s">
        <v>24</v>
      </c>
      <c r="BF25" s="566"/>
      <c r="BG25" s="533"/>
      <c r="BH25" s="533"/>
      <c r="BI25" s="533"/>
      <c r="BJ25" s="533"/>
      <c r="BK25" s="537" t="s">
        <v>25</v>
      </c>
      <c r="BL25" s="538"/>
      <c r="BM25" s="543"/>
      <c r="BN25" s="544"/>
      <c r="BO25" s="544"/>
      <c r="BP25" s="569" t="s">
        <v>143</v>
      </c>
      <c r="BQ25" s="570"/>
    </row>
    <row r="26" spans="3:79" ht="9.9499999999999993" customHeight="1" x14ac:dyDescent="0.15">
      <c r="C26" s="518" t="s">
        <v>186</v>
      </c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20"/>
      <c r="P26" s="524">
        <v>18</v>
      </c>
      <c r="Q26" s="524"/>
      <c r="R26" s="524"/>
      <c r="S26" s="524"/>
      <c r="T26" s="524"/>
      <c r="U26" s="525"/>
      <c r="W26" s="152"/>
      <c r="X26" s="153"/>
      <c r="Y26" s="153"/>
      <c r="Z26" s="153"/>
      <c r="AA26" s="153"/>
      <c r="AB26" s="153"/>
      <c r="AC26" s="153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1"/>
      <c r="AO26" s="614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297"/>
      <c r="BB26" s="297"/>
      <c r="BC26" s="297"/>
      <c r="BD26" s="297"/>
      <c r="BE26" s="566"/>
      <c r="BF26" s="566"/>
      <c r="BG26" s="533"/>
      <c r="BH26" s="533"/>
      <c r="BI26" s="533"/>
      <c r="BJ26" s="533"/>
      <c r="BK26" s="537"/>
      <c r="BL26" s="538"/>
      <c r="BM26" s="543"/>
      <c r="BN26" s="544"/>
      <c r="BO26" s="544"/>
      <c r="BP26" s="573" t="s">
        <v>142</v>
      </c>
      <c r="BQ26" s="574"/>
      <c r="BS26" s="559" t="s">
        <v>181</v>
      </c>
      <c r="BT26" s="560"/>
      <c r="BU26" s="560"/>
      <c r="BV26" s="560"/>
      <c r="BW26" s="560"/>
      <c r="BX26" s="560"/>
      <c r="BY26" s="560"/>
      <c r="BZ26" s="561"/>
    </row>
    <row r="27" spans="3:79" ht="9.9499999999999993" customHeight="1" x14ac:dyDescent="0.15">
      <c r="C27" s="521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3"/>
      <c r="P27" s="524"/>
      <c r="Q27" s="524"/>
      <c r="R27" s="524"/>
      <c r="S27" s="524"/>
      <c r="T27" s="524"/>
      <c r="U27" s="525"/>
      <c r="W27" s="154"/>
      <c r="X27" s="155"/>
      <c r="Y27" s="155"/>
      <c r="Z27" s="155"/>
      <c r="AA27" s="155"/>
      <c r="AB27" s="155"/>
      <c r="AC27" s="155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50"/>
      <c r="AO27" s="162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565"/>
      <c r="BB27" s="565"/>
      <c r="BC27" s="565"/>
      <c r="BD27" s="565"/>
      <c r="BE27" s="567"/>
      <c r="BF27" s="567"/>
      <c r="BG27" s="568"/>
      <c r="BH27" s="568"/>
      <c r="BI27" s="568"/>
      <c r="BJ27" s="568"/>
      <c r="BK27" s="555"/>
      <c r="BL27" s="556"/>
      <c r="BM27" s="557"/>
      <c r="BN27" s="558"/>
      <c r="BO27" s="558"/>
      <c r="BP27" s="575"/>
      <c r="BQ27" s="576"/>
      <c r="BS27" s="562"/>
      <c r="BT27" s="563"/>
      <c r="BU27" s="563"/>
      <c r="BV27" s="563"/>
      <c r="BW27" s="563"/>
      <c r="BX27" s="563"/>
      <c r="BY27" s="563"/>
      <c r="BZ27" s="564"/>
    </row>
    <row r="28" spans="3:79" ht="9.9499999999999993" customHeight="1" x14ac:dyDescent="0.15">
      <c r="C28" s="518" t="s">
        <v>187</v>
      </c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20"/>
      <c r="P28" s="524">
        <v>16</v>
      </c>
      <c r="Q28" s="524"/>
      <c r="R28" s="524"/>
      <c r="S28" s="524"/>
      <c r="T28" s="524"/>
      <c r="U28" s="525"/>
      <c r="W28" s="154" t="s">
        <v>102</v>
      </c>
      <c r="X28" s="155"/>
      <c r="Y28" s="155"/>
      <c r="Z28" s="155"/>
      <c r="AA28" s="155"/>
      <c r="AB28" s="155"/>
      <c r="AC28" s="155"/>
      <c r="AD28" s="549"/>
      <c r="AE28" s="549"/>
      <c r="AF28" s="549"/>
      <c r="AG28" s="549"/>
      <c r="AH28" s="549"/>
      <c r="AI28" s="549"/>
      <c r="AJ28" s="549"/>
      <c r="AK28" s="549"/>
      <c r="AL28" s="549"/>
      <c r="AM28" s="549"/>
      <c r="AN28" s="550"/>
      <c r="AO28" s="162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579"/>
      <c r="BB28" s="579"/>
      <c r="BC28" s="579"/>
      <c r="BD28" s="579"/>
      <c r="BE28" s="580" t="s">
        <v>24</v>
      </c>
      <c r="BF28" s="580"/>
      <c r="BG28" s="532"/>
      <c r="BH28" s="532"/>
      <c r="BI28" s="532"/>
      <c r="BJ28" s="532"/>
      <c r="BK28" s="535" t="s">
        <v>25</v>
      </c>
      <c r="BL28" s="536"/>
      <c r="BM28" s="541"/>
      <c r="BN28" s="542"/>
      <c r="BO28" s="542"/>
      <c r="BP28" s="571" t="s">
        <v>144</v>
      </c>
      <c r="BQ28" s="572"/>
      <c r="BS28" s="562"/>
      <c r="BT28" s="563"/>
      <c r="BU28" s="563"/>
      <c r="BV28" s="563"/>
      <c r="BW28" s="563"/>
      <c r="BX28" s="563"/>
      <c r="BY28" s="563"/>
      <c r="BZ28" s="564"/>
    </row>
    <row r="29" spans="3:79" ht="9.9499999999999993" customHeight="1" x14ac:dyDescent="0.15">
      <c r="C29" s="521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3"/>
      <c r="P29" s="524"/>
      <c r="Q29" s="524"/>
      <c r="R29" s="524"/>
      <c r="S29" s="524"/>
      <c r="T29" s="524"/>
      <c r="U29" s="525"/>
      <c r="W29" s="154"/>
      <c r="X29" s="155"/>
      <c r="Y29" s="155"/>
      <c r="Z29" s="155"/>
      <c r="AA29" s="155"/>
      <c r="AB29" s="155"/>
      <c r="AC29" s="155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50"/>
      <c r="AO29" s="162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297"/>
      <c r="BB29" s="297"/>
      <c r="BC29" s="297"/>
      <c r="BD29" s="297"/>
      <c r="BE29" s="566"/>
      <c r="BF29" s="566"/>
      <c r="BG29" s="533"/>
      <c r="BH29" s="533"/>
      <c r="BI29" s="533"/>
      <c r="BJ29" s="533"/>
      <c r="BK29" s="537"/>
      <c r="BL29" s="538"/>
      <c r="BM29" s="543"/>
      <c r="BN29" s="544"/>
      <c r="BO29" s="544"/>
      <c r="BP29" s="573" t="s">
        <v>142</v>
      </c>
      <c r="BQ29" s="574"/>
      <c r="BS29" s="403"/>
      <c r="BT29" s="335"/>
      <c r="BU29" s="335"/>
      <c r="BV29" s="335"/>
      <c r="BW29" s="335"/>
      <c r="BX29" s="335"/>
      <c r="BY29" s="299" t="s">
        <v>146</v>
      </c>
      <c r="BZ29" s="304"/>
    </row>
    <row r="30" spans="3:79" ht="9.9499999999999993" customHeight="1" x14ac:dyDescent="0.15">
      <c r="C30" s="518" t="s">
        <v>188</v>
      </c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20"/>
      <c r="P30" s="524">
        <v>14</v>
      </c>
      <c r="Q30" s="524"/>
      <c r="R30" s="524"/>
      <c r="S30" s="524"/>
      <c r="T30" s="524"/>
      <c r="U30" s="525"/>
      <c r="W30" s="154"/>
      <c r="X30" s="155"/>
      <c r="Y30" s="155"/>
      <c r="Z30" s="155"/>
      <c r="AA30" s="155"/>
      <c r="AB30" s="155"/>
      <c r="AC30" s="155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50"/>
      <c r="AO30" s="162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565"/>
      <c r="BB30" s="565"/>
      <c r="BC30" s="565"/>
      <c r="BD30" s="565"/>
      <c r="BE30" s="567"/>
      <c r="BF30" s="567"/>
      <c r="BG30" s="568"/>
      <c r="BH30" s="568"/>
      <c r="BI30" s="568"/>
      <c r="BJ30" s="568"/>
      <c r="BK30" s="555"/>
      <c r="BL30" s="556"/>
      <c r="BM30" s="557"/>
      <c r="BN30" s="558"/>
      <c r="BO30" s="558"/>
      <c r="BP30" s="575"/>
      <c r="BQ30" s="576"/>
      <c r="BS30" s="403"/>
      <c r="BT30" s="335"/>
      <c r="BU30" s="335"/>
      <c r="BV30" s="335"/>
      <c r="BW30" s="335"/>
      <c r="BX30" s="335"/>
      <c r="BY30" s="299"/>
      <c r="BZ30" s="304"/>
    </row>
    <row r="31" spans="3:79" ht="9.9499999999999993" customHeight="1" x14ac:dyDescent="0.15">
      <c r="C31" s="521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3"/>
      <c r="P31" s="524"/>
      <c r="Q31" s="524"/>
      <c r="R31" s="524"/>
      <c r="S31" s="524"/>
      <c r="T31" s="524"/>
      <c r="U31" s="525"/>
      <c r="W31" s="154" t="s">
        <v>101</v>
      </c>
      <c r="X31" s="155"/>
      <c r="Y31" s="155"/>
      <c r="Z31" s="155"/>
      <c r="AA31" s="155"/>
      <c r="AB31" s="155"/>
      <c r="AC31" s="155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50"/>
      <c r="AO31" s="162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579"/>
      <c r="BB31" s="579"/>
      <c r="BC31" s="579"/>
      <c r="BD31" s="579"/>
      <c r="BE31" s="580" t="s">
        <v>24</v>
      </c>
      <c r="BF31" s="580"/>
      <c r="BG31" s="532"/>
      <c r="BH31" s="532"/>
      <c r="BI31" s="532"/>
      <c r="BJ31" s="532"/>
      <c r="BK31" s="535" t="s">
        <v>25</v>
      </c>
      <c r="BL31" s="536"/>
      <c r="BM31" s="541"/>
      <c r="BN31" s="542"/>
      <c r="BO31" s="542"/>
      <c r="BP31" s="571" t="s">
        <v>145</v>
      </c>
      <c r="BQ31" s="572"/>
      <c r="BS31" s="403"/>
      <c r="BT31" s="335"/>
      <c r="BU31" s="335"/>
      <c r="BV31" s="335"/>
      <c r="BW31" s="335"/>
      <c r="BX31" s="335"/>
      <c r="BY31" s="299"/>
      <c r="BZ31" s="304"/>
    </row>
    <row r="32" spans="3:79" ht="9.9499999999999993" customHeight="1" x14ac:dyDescent="0.15">
      <c r="C32" s="518" t="s">
        <v>189</v>
      </c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20"/>
      <c r="P32" s="524">
        <v>12</v>
      </c>
      <c r="Q32" s="524"/>
      <c r="R32" s="524"/>
      <c r="S32" s="524"/>
      <c r="T32" s="524"/>
      <c r="U32" s="525"/>
      <c r="W32" s="547"/>
      <c r="X32" s="548"/>
      <c r="Y32" s="548"/>
      <c r="Z32" s="548"/>
      <c r="AA32" s="548"/>
      <c r="AB32" s="548"/>
      <c r="AC32" s="548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2"/>
      <c r="AO32" s="581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297"/>
      <c r="BB32" s="297"/>
      <c r="BC32" s="297"/>
      <c r="BD32" s="297"/>
      <c r="BE32" s="566"/>
      <c r="BF32" s="566"/>
      <c r="BG32" s="533"/>
      <c r="BH32" s="533"/>
      <c r="BI32" s="533"/>
      <c r="BJ32" s="533"/>
      <c r="BK32" s="537"/>
      <c r="BL32" s="538"/>
      <c r="BM32" s="543"/>
      <c r="BN32" s="544"/>
      <c r="BO32" s="544"/>
      <c r="BP32" s="573" t="s">
        <v>142</v>
      </c>
      <c r="BQ32" s="574"/>
      <c r="BS32" s="403"/>
      <c r="BT32" s="335"/>
      <c r="BU32" s="335"/>
      <c r="BV32" s="335"/>
      <c r="BW32" s="335"/>
      <c r="BX32" s="335"/>
      <c r="BY32" s="299"/>
      <c r="BZ32" s="304"/>
    </row>
    <row r="33" spans="3:78" ht="9.9499999999999993" customHeight="1" thickBot="1" x14ac:dyDescent="0.2">
      <c r="C33" s="521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3"/>
      <c r="P33" s="524"/>
      <c r="Q33" s="524"/>
      <c r="R33" s="524"/>
      <c r="S33" s="524"/>
      <c r="T33" s="524"/>
      <c r="U33" s="525"/>
      <c r="W33" s="208"/>
      <c r="X33" s="209"/>
      <c r="Y33" s="209"/>
      <c r="Z33" s="209"/>
      <c r="AA33" s="209"/>
      <c r="AB33" s="209"/>
      <c r="AC33" s="209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4"/>
      <c r="AO33" s="212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197"/>
      <c r="BB33" s="197"/>
      <c r="BC33" s="197"/>
      <c r="BD33" s="197"/>
      <c r="BE33" s="583"/>
      <c r="BF33" s="583"/>
      <c r="BG33" s="534"/>
      <c r="BH33" s="534"/>
      <c r="BI33" s="534"/>
      <c r="BJ33" s="534"/>
      <c r="BK33" s="539"/>
      <c r="BL33" s="540"/>
      <c r="BM33" s="545"/>
      <c r="BN33" s="546"/>
      <c r="BO33" s="546"/>
      <c r="BP33" s="577"/>
      <c r="BQ33" s="578"/>
      <c r="BS33" s="404"/>
      <c r="BT33" s="336"/>
      <c r="BU33" s="336"/>
      <c r="BV33" s="336"/>
      <c r="BW33" s="336"/>
      <c r="BX33" s="336"/>
      <c r="BY33" s="301"/>
      <c r="BZ33" s="305"/>
    </row>
    <row r="34" spans="3:78" ht="9.9499999999999993" customHeight="1" x14ac:dyDescent="0.15">
      <c r="C34" s="518" t="s">
        <v>190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20"/>
      <c r="P34" s="524">
        <v>10</v>
      </c>
      <c r="Q34" s="524"/>
      <c r="R34" s="524"/>
      <c r="S34" s="524"/>
      <c r="T34" s="524"/>
      <c r="U34" s="525"/>
    </row>
    <row r="35" spans="3:78" ht="9.9499999999999993" customHeight="1" x14ac:dyDescent="0.15">
      <c r="C35" s="52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3"/>
      <c r="P35" s="524"/>
      <c r="Q35" s="524"/>
      <c r="R35" s="524"/>
      <c r="S35" s="524"/>
      <c r="T35" s="524"/>
      <c r="U35" s="525"/>
    </row>
    <row r="36" spans="3:78" ht="9.9499999999999993" customHeight="1" x14ac:dyDescent="0.15">
      <c r="C36" s="518" t="s">
        <v>191</v>
      </c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20"/>
      <c r="P36" s="524">
        <v>8</v>
      </c>
      <c r="Q36" s="524"/>
      <c r="R36" s="524"/>
      <c r="S36" s="524"/>
      <c r="T36" s="524"/>
      <c r="U36" s="525"/>
    </row>
    <row r="37" spans="3:78" ht="9.9499999999999993" customHeight="1" x14ac:dyDescent="0.15">
      <c r="C37" s="521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3"/>
      <c r="P37" s="524"/>
      <c r="Q37" s="524"/>
      <c r="R37" s="524"/>
      <c r="S37" s="524"/>
      <c r="T37" s="524"/>
      <c r="U37" s="525"/>
    </row>
    <row r="38" spans="3:78" ht="9.9499999999999993" customHeight="1" x14ac:dyDescent="0.15">
      <c r="C38" s="518" t="s">
        <v>192</v>
      </c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20"/>
      <c r="P38" s="524">
        <v>6</v>
      </c>
      <c r="Q38" s="524"/>
      <c r="R38" s="524"/>
      <c r="S38" s="524"/>
      <c r="T38" s="524"/>
      <c r="U38" s="525"/>
    </row>
    <row r="39" spans="3:78" ht="9.9499999999999993" customHeight="1" x14ac:dyDescent="0.15">
      <c r="C39" s="52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3"/>
      <c r="P39" s="524"/>
      <c r="Q39" s="524"/>
      <c r="R39" s="524"/>
      <c r="S39" s="524"/>
      <c r="T39" s="524"/>
      <c r="U39" s="525"/>
    </row>
    <row r="40" spans="3:78" ht="9.9499999999999993" customHeight="1" x14ac:dyDescent="0.15">
      <c r="C40" s="526" t="s">
        <v>54</v>
      </c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4">
        <v>0</v>
      </c>
      <c r="Q40" s="524"/>
      <c r="R40" s="524"/>
      <c r="S40" s="524"/>
      <c r="T40" s="524"/>
      <c r="U40" s="525"/>
    </row>
    <row r="41" spans="3:78" ht="9.9499999999999993" customHeight="1" thickBot="1" x14ac:dyDescent="0.2">
      <c r="C41" s="528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30"/>
      <c r="Q41" s="530"/>
      <c r="R41" s="530"/>
      <c r="S41" s="530"/>
      <c r="T41" s="530"/>
      <c r="U41" s="531"/>
    </row>
    <row r="43" spans="3:78" ht="9.9499999999999993" customHeight="1" x14ac:dyDescent="0.15">
      <c r="C43" s="368" t="s">
        <v>134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</row>
    <row r="44" spans="3:78" ht="9.9499999999999993" customHeight="1" thickBot="1" x14ac:dyDescent="0.2"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</row>
    <row r="45" spans="3:78" ht="9.9499999999999993" customHeight="1" x14ac:dyDescent="0.15">
      <c r="C45" s="486" t="s">
        <v>132</v>
      </c>
      <c r="D45" s="487"/>
      <c r="E45" s="487"/>
      <c r="F45" s="487"/>
      <c r="G45" s="487"/>
      <c r="H45" s="487"/>
      <c r="I45" s="487"/>
      <c r="J45" s="487"/>
      <c r="K45" s="487"/>
      <c r="L45" s="488"/>
      <c r="M45" s="495" t="s">
        <v>35</v>
      </c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7"/>
      <c r="AB45" s="495" t="s">
        <v>36</v>
      </c>
      <c r="AC45" s="496"/>
      <c r="AD45" s="496"/>
      <c r="AE45" s="497"/>
      <c r="AI45" s="495" t="s">
        <v>216</v>
      </c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7"/>
      <c r="BB45" s="495" t="s">
        <v>133</v>
      </c>
      <c r="BC45" s="496"/>
      <c r="BD45" s="496"/>
      <c r="BE45" s="497"/>
      <c r="BI45" s="504" t="s">
        <v>215</v>
      </c>
      <c r="BJ45" s="504"/>
      <c r="BK45" s="504"/>
    </row>
    <row r="46" spans="3:78" ht="9.9499999999999993" customHeight="1" thickBot="1" x14ac:dyDescent="0.2">
      <c r="C46" s="489"/>
      <c r="D46" s="490"/>
      <c r="E46" s="490"/>
      <c r="F46" s="490"/>
      <c r="G46" s="490"/>
      <c r="H46" s="490"/>
      <c r="I46" s="490"/>
      <c r="J46" s="490"/>
      <c r="K46" s="490"/>
      <c r="L46" s="491"/>
      <c r="M46" s="498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500"/>
      <c r="AB46" s="498"/>
      <c r="AC46" s="499"/>
      <c r="AD46" s="499"/>
      <c r="AE46" s="500"/>
      <c r="AI46" s="498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500"/>
      <c r="BB46" s="501"/>
      <c r="BC46" s="502"/>
      <c r="BD46" s="502"/>
      <c r="BE46" s="503"/>
      <c r="BI46" s="504"/>
      <c r="BJ46" s="504"/>
      <c r="BK46" s="504"/>
    </row>
    <row r="47" spans="3:78" ht="9.9499999999999993" customHeight="1" x14ac:dyDescent="0.15">
      <c r="C47" s="489"/>
      <c r="D47" s="490"/>
      <c r="E47" s="490"/>
      <c r="F47" s="490"/>
      <c r="G47" s="490"/>
      <c r="H47" s="490"/>
      <c r="I47" s="490"/>
      <c r="J47" s="490"/>
      <c r="K47" s="490"/>
      <c r="L47" s="491"/>
      <c r="M47" s="505" t="s">
        <v>150</v>
      </c>
      <c r="N47" s="452"/>
      <c r="O47" s="451" t="s">
        <v>151</v>
      </c>
      <c r="P47" s="463"/>
      <c r="Q47" s="465" t="s">
        <v>152</v>
      </c>
      <c r="R47" s="452"/>
      <c r="S47" s="451" t="s">
        <v>153</v>
      </c>
      <c r="T47" s="463"/>
      <c r="U47" s="465" t="s">
        <v>154</v>
      </c>
      <c r="V47" s="452"/>
      <c r="W47" s="451" t="s">
        <v>155</v>
      </c>
      <c r="X47" s="466"/>
      <c r="Y47" s="467" t="s">
        <v>149</v>
      </c>
      <c r="Z47" s="468"/>
      <c r="AB47" s="478" t="s">
        <v>156</v>
      </c>
      <c r="AC47" s="479"/>
      <c r="AD47" s="482" t="s">
        <v>157</v>
      </c>
      <c r="AE47" s="483"/>
      <c r="AF47" s="467" t="s">
        <v>149</v>
      </c>
      <c r="AG47" s="468"/>
      <c r="AI47" s="514" t="s">
        <v>158</v>
      </c>
      <c r="AJ47" s="452"/>
      <c r="AK47" s="451" t="s">
        <v>159</v>
      </c>
      <c r="AL47" s="463"/>
      <c r="AM47" s="465" t="s">
        <v>160</v>
      </c>
      <c r="AN47" s="452"/>
      <c r="AO47" s="451" t="s">
        <v>161</v>
      </c>
      <c r="AP47" s="463"/>
      <c r="AQ47" s="451" t="s">
        <v>162</v>
      </c>
      <c r="AR47" s="452"/>
      <c r="AS47" s="451" t="s">
        <v>163</v>
      </c>
      <c r="AT47" s="463"/>
      <c r="AU47" s="465" t="s">
        <v>164</v>
      </c>
      <c r="AV47" s="452"/>
      <c r="AW47" s="451" t="s">
        <v>165</v>
      </c>
      <c r="AX47" s="466"/>
      <c r="AY47" s="467" t="s">
        <v>149</v>
      </c>
      <c r="AZ47" s="468"/>
      <c r="BA47" s="42"/>
      <c r="BB47" s="469" t="s">
        <v>166</v>
      </c>
      <c r="BC47" s="470"/>
      <c r="BD47" s="472" t="s">
        <v>167</v>
      </c>
      <c r="BE47" s="473"/>
      <c r="BF47" s="467" t="s">
        <v>149</v>
      </c>
      <c r="BG47" s="468"/>
      <c r="BI47" s="504"/>
      <c r="BJ47" s="504"/>
      <c r="BK47" s="504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89"/>
      <c r="D48" s="490"/>
      <c r="E48" s="490"/>
      <c r="F48" s="490"/>
      <c r="G48" s="490"/>
      <c r="H48" s="490"/>
      <c r="I48" s="490"/>
      <c r="J48" s="490"/>
      <c r="K48" s="490"/>
      <c r="L48" s="491"/>
      <c r="M48" s="506"/>
      <c r="N48" s="452"/>
      <c r="O48" s="464"/>
      <c r="P48" s="463"/>
      <c r="Q48" s="452"/>
      <c r="R48" s="452"/>
      <c r="S48" s="464"/>
      <c r="T48" s="463"/>
      <c r="U48" s="452"/>
      <c r="V48" s="452"/>
      <c r="W48" s="464"/>
      <c r="X48" s="466"/>
      <c r="Y48" s="467"/>
      <c r="Z48" s="468"/>
      <c r="AB48" s="480"/>
      <c r="AC48" s="481"/>
      <c r="AD48" s="484"/>
      <c r="AE48" s="485"/>
      <c r="AF48" s="467"/>
      <c r="AG48" s="468"/>
      <c r="AI48" s="515"/>
      <c r="AJ48" s="452"/>
      <c r="AK48" s="464"/>
      <c r="AL48" s="463"/>
      <c r="AM48" s="452"/>
      <c r="AN48" s="452"/>
      <c r="AO48" s="464"/>
      <c r="AP48" s="463"/>
      <c r="AQ48" s="453"/>
      <c r="AR48" s="452"/>
      <c r="AS48" s="464"/>
      <c r="AT48" s="463"/>
      <c r="AU48" s="452"/>
      <c r="AV48" s="452"/>
      <c r="AW48" s="464"/>
      <c r="AX48" s="466"/>
      <c r="AY48" s="467"/>
      <c r="AZ48" s="468"/>
      <c r="BA48" s="42"/>
      <c r="BB48" s="471"/>
      <c r="BC48" s="452"/>
      <c r="BD48" s="464"/>
      <c r="BE48" s="466"/>
      <c r="BF48" s="467"/>
      <c r="BG48" s="468"/>
      <c r="BI48" s="504"/>
      <c r="BJ48" s="504"/>
      <c r="BK48" s="504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89"/>
      <c r="D49" s="490"/>
      <c r="E49" s="490"/>
      <c r="F49" s="490"/>
      <c r="G49" s="490"/>
      <c r="H49" s="490"/>
      <c r="I49" s="490"/>
      <c r="J49" s="490"/>
      <c r="K49" s="490"/>
      <c r="L49" s="491"/>
      <c r="M49" s="516" t="s">
        <v>37</v>
      </c>
      <c r="N49" s="454"/>
      <c r="O49" s="454" t="s">
        <v>38</v>
      </c>
      <c r="P49" s="454"/>
      <c r="Q49" s="454" t="s">
        <v>39</v>
      </c>
      <c r="R49" s="454"/>
      <c r="S49" s="454" t="s">
        <v>40</v>
      </c>
      <c r="T49" s="454"/>
      <c r="U49" s="454" t="s">
        <v>41</v>
      </c>
      <c r="V49" s="454"/>
      <c r="W49" s="454" t="s">
        <v>42</v>
      </c>
      <c r="X49" s="474"/>
      <c r="Y49" s="467"/>
      <c r="Z49" s="468"/>
      <c r="AB49" s="476" t="s">
        <v>36</v>
      </c>
      <c r="AC49" s="454"/>
      <c r="AD49" s="454" t="s">
        <v>43</v>
      </c>
      <c r="AE49" s="474"/>
      <c r="AF49" s="467"/>
      <c r="AG49" s="468"/>
      <c r="AI49" s="476" t="s">
        <v>44</v>
      </c>
      <c r="AJ49" s="454"/>
      <c r="AK49" s="454" t="s">
        <v>45</v>
      </c>
      <c r="AL49" s="454"/>
      <c r="AM49" s="456" t="s">
        <v>40</v>
      </c>
      <c r="AN49" s="457"/>
      <c r="AO49" s="457"/>
      <c r="AP49" s="458"/>
      <c r="AQ49" s="454" t="s">
        <v>46</v>
      </c>
      <c r="AR49" s="454"/>
      <c r="AS49" s="454" t="s">
        <v>47</v>
      </c>
      <c r="AT49" s="454"/>
      <c r="AU49" s="454" t="s">
        <v>48</v>
      </c>
      <c r="AV49" s="454"/>
      <c r="AW49" s="454" t="s">
        <v>49</v>
      </c>
      <c r="AX49" s="474"/>
      <c r="AY49" s="467"/>
      <c r="AZ49" s="468"/>
      <c r="BA49" s="42"/>
      <c r="BB49" s="476" t="s">
        <v>12</v>
      </c>
      <c r="BC49" s="454"/>
      <c r="BD49" s="454" t="s">
        <v>50</v>
      </c>
      <c r="BE49" s="474"/>
      <c r="BF49" s="467"/>
      <c r="BG49" s="468"/>
      <c r="BI49" s="504"/>
      <c r="BJ49" s="504"/>
      <c r="BK49" s="504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89"/>
      <c r="D50" s="490"/>
      <c r="E50" s="490"/>
      <c r="F50" s="490"/>
      <c r="G50" s="490"/>
      <c r="H50" s="490"/>
      <c r="I50" s="490"/>
      <c r="J50" s="490"/>
      <c r="K50" s="490"/>
      <c r="L50" s="491"/>
      <c r="M50" s="516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74"/>
      <c r="Y50" s="467"/>
      <c r="Z50" s="468"/>
      <c r="AB50" s="476"/>
      <c r="AC50" s="454"/>
      <c r="AD50" s="454"/>
      <c r="AE50" s="474"/>
      <c r="AF50" s="467"/>
      <c r="AG50" s="468"/>
      <c r="AI50" s="476"/>
      <c r="AJ50" s="454"/>
      <c r="AK50" s="454"/>
      <c r="AL50" s="454"/>
      <c r="AM50" s="459"/>
      <c r="AN50" s="286"/>
      <c r="AO50" s="286"/>
      <c r="AP50" s="460"/>
      <c r="AQ50" s="454"/>
      <c r="AR50" s="454"/>
      <c r="AS50" s="454"/>
      <c r="AT50" s="454"/>
      <c r="AU50" s="454"/>
      <c r="AV50" s="454"/>
      <c r="AW50" s="454"/>
      <c r="AX50" s="474"/>
      <c r="AY50" s="467"/>
      <c r="AZ50" s="468"/>
      <c r="BA50" s="42"/>
      <c r="BB50" s="476"/>
      <c r="BC50" s="454"/>
      <c r="BD50" s="454"/>
      <c r="BE50" s="474"/>
      <c r="BF50" s="467"/>
      <c r="BG50" s="468"/>
      <c r="BI50" s="504"/>
      <c r="BJ50" s="504"/>
      <c r="BK50" s="504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89"/>
      <c r="D51" s="490"/>
      <c r="E51" s="490"/>
      <c r="F51" s="490"/>
      <c r="G51" s="490"/>
      <c r="H51" s="490"/>
      <c r="I51" s="490"/>
      <c r="J51" s="490"/>
      <c r="K51" s="490"/>
      <c r="L51" s="491"/>
      <c r="M51" s="517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75"/>
      <c r="Y51" s="467"/>
      <c r="Z51" s="468"/>
      <c r="AB51" s="477"/>
      <c r="AC51" s="455"/>
      <c r="AD51" s="455"/>
      <c r="AE51" s="475"/>
      <c r="AF51" s="467"/>
      <c r="AG51" s="468"/>
      <c r="AI51" s="477"/>
      <c r="AJ51" s="455"/>
      <c r="AK51" s="455"/>
      <c r="AL51" s="455"/>
      <c r="AM51" s="455" t="s">
        <v>51</v>
      </c>
      <c r="AN51" s="455"/>
      <c r="AO51" s="455" t="s">
        <v>52</v>
      </c>
      <c r="AP51" s="455"/>
      <c r="AQ51" s="455"/>
      <c r="AR51" s="455"/>
      <c r="AS51" s="455"/>
      <c r="AT51" s="455"/>
      <c r="AU51" s="455"/>
      <c r="AV51" s="455"/>
      <c r="AW51" s="455"/>
      <c r="AX51" s="475"/>
      <c r="AY51" s="467"/>
      <c r="AZ51" s="468"/>
      <c r="BA51" s="63"/>
      <c r="BB51" s="477"/>
      <c r="BC51" s="455"/>
      <c r="BD51" s="455"/>
      <c r="BE51" s="475"/>
      <c r="BF51" s="467"/>
      <c r="BG51" s="468"/>
      <c r="BI51" s="504"/>
      <c r="BJ51" s="504"/>
      <c r="BK51" s="504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89"/>
      <c r="D52" s="490"/>
      <c r="E52" s="490"/>
      <c r="F52" s="490"/>
      <c r="G52" s="490"/>
      <c r="H52" s="490"/>
      <c r="I52" s="490"/>
      <c r="J52" s="490"/>
      <c r="K52" s="490"/>
      <c r="L52" s="491"/>
      <c r="M52" s="517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75"/>
      <c r="Y52" s="467"/>
      <c r="Z52" s="468"/>
      <c r="AB52" s="477"/>
      <c r="AC52" s="455"/>
      <c r="AD52" s="455"/>
      <c r="AE52" s="475"/>
      <c r="AF52" s="467"/>
      <c r="AG52" s="468"/>
      <c r="AI52" s="477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75"/>
      <c r="AY52" s="467"/>
      <c r="AZ52" s="468"/>
      <c r="BB52" s="477"/>
      <c r="BC52" s="455"/>
      <c r="BD52" s="455"/>
      <c r="BE52" s="475"/>
      <c r="BF52" s="467"/>
      <c r="BG52" s="468"/>
      <c r="BI52" s="504"/>
      <c r="BJ52" s="504"/>
      <c r="BK52" s="504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89"/>
      <c r="D53" s="490"/>
      <c r="E53" s="490"/>
      <c r="F53" s="490"/>
      <c r="G53" s="490"/>
      <c r="H53" s="490"/>
      <c r="I53" s="490"/>
      <c r="J53" s="490"/>
      <c r="K53" s="490"/>
      <c r="L53" s="491"/>
      <c r="M53" s="517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75"/>
      <c r="Y53" s="467"/>
      <c r="Z53" s="468"/>
      <c r="AB53" s="477"/>
      <c r="AC53" s="455"/>
      <c r="AD53" s="455"/>
      <c r="AE53" s="475"/>
      <c r="AF53" s="467"/>
      <c r="AG53" s="468"/>
      <c r="AI53" s="477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75"/>
      <c r="AY53" s="467"/>
      <c r="AZ53" s="468"/>
      <c r="BA53" s="63"/>
      <c r="BB53" s="477"/>
      <c r="BC53" s="455"/>
      <c r="BD53" s="455"/>
      <c r="BE53" s="475"/>
      <c r="BF53" s="467"/>
      <c r="BG53" s="468"/>
      <c r="BI53" s="504"/>
      <c r="BJ53" s="504"/>
      <c r="BK53" s="504"/>
      <c r="BL53" s="62"/>
      <c r="BM53" s="507" t="s">
        <v>213</v>
      </c>
      <c r="BN53" s="507"/>
      <c r="BO53" s="507"/>
      <c r="BP53" s="507"/>
      <c r="BQ53" s="507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89"/>
      <c r="D54" s="490"/>
      <c r="E54" s="490"/>
      <c r="F54" s="490"/>
      <c r="G54" s="490"/>
      <c r="H54" s="490"/>
      <c r="I54" s="490"/>
      <c r="J54" s="490"/>
      <c r="K54" s="490"/>
      <c r="L54" s="491"/>
      <c r="M54" s="517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75"/>
      <c r="Y54" s="467"/>
      <c r="Z54" s="468"/>
      <c r="AB54" s="477"/>
      <c r="AC54" s="455"/>
      <c r="AD54" s="455"/>
      <c r="AE54" s="475"/>
      <c r="AF54" s="467"/>
      <c r="AG54" s="468"/>
      <c r="AI54" s="477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75"/>
      <c r="AY54" s="467"/>
      <c r="AZ54" s="468"/>
      <c r="BA54" s="63"/>
      <c r="BB54" s="477"/>
      <c r="BC54" s="455"/>
      <c r="BD54" s="455"/>
      <c r="BE54" s="475"/>
      <c r="BF54" s="467"/>
      <c r="BG54" s="468"/>
      <c r="BI54" s="504"/>
      <c r="BJ54" s="504"/>
      <c r="BK54" s="504"/>
      <c r="BL54" s="62"/>
      <c r="BM54" s="507"/>
      <c r="BN54" s="507"/>
      <c r="BO54" s="507"/>
      <c r="BP54" s="507"/>
      <c r="BQ54" s="507"/>
    </row>
    <row r="55" spans="3:78" ht="9.9499999999999993" customHeight="1" x14ac:dyDescent="0.15">
      <c r="C55" s="489"/>
      <c r="D55" s="490"/>
      <c r="E55" s="490"/>
      <c r="F55" s="490"/>
      <c r="G55" s="490"/>
      <c r="H55" s="490"/>
      <c r="I55" s="490"/>
      <c r="J55" s="490"/>
      <c r="K55" s="490"/>
      <c r="L55" s="491"/>
      <c r="M55" s="517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75"/>
      <c r="Y55" s="467"/>
      <c r="Z55" s="468"/>
      <c r="AB55" s="477"/>
      <c r="AC55" s="455"/>
      <c r="AD55" s="455"/>
      <c r="AE55" s="475"/>
      <c r="AF55" s="467"/>
      <c r="AG55" s="468"/>
      <c r="AI55" s="477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75"/>
      <c r="AY55" s="467"/>
      <c r="AZ55" s="468"/>
      <c r="BB55" s="477"/>
      <c r="BC55" s="455"/>
      <c r="BD55" s="455"/>
      <c r="BE55" s="475"/>
      <c r="BF55" s="467"/>
      <c r="BG55" s="468"/>
      <c r="BI55" s="504"/>
      <c r="BJ55" s="504"/>
      <c r="BK55" s="504"/>
      <c r="BM55" s="507"/>
      <c r="BN55" s="507"/>
      <c r="BO55" s="507"/>
      <c r="BP55" s="507"/>
      <c r="BQ55" s="507"/>
    </row>
    <row r="56" spans="3:78" ht="9.9499999999999993" customHeight="1" x14ac:dyDescent="0.15">
      <c r="C56" s="489"/>
      <c r="D56" s="490"/>
      <c r="E56" s="490"/>
      <c r="F56" s="490"/>
      <c r="G56" s="490"/>
      <c r="H56" s="490"/>
      <c r="I56" s="490"/>
      <c r="J56" s="490"/>
      <c r="K56" s="490"/>
      <c r="L56" s="491"/>
      <c r="M56" s="508"/>
      <c r="N56" s="509"/>
      <c r="O56" s="512"/>
      <c r="P56" s="509"/>
      <c r="Q56" s="434">
        <v>6</v>
      </c>
      <c r="R56" s="435"/>
      <c r="S56" s="434">
        <v>6</v>
      </c>
      <c r="T56" s="435"/>
      <c r="U56" s="434">
        <v>6</v>
      </c>
      <c r="V56" s="435"/>
      <c r="W56" s="434">
        <v>5</v>
      </c>
      <c r="X56" s="438"/>
      <c r="Y56" s="441" t="s">
        <v>168</v>
      </c>
      <c r="Z56" s="442"/>
      <c r="AB56" s="445"/>
      <c r="AC56" s="446"/>
      <c r="AD56" s="434">
        <v>6</v>
      </c>
      <c r="AE56" s="438"/>
      <c r="AF56" s="441" t="s">
        <v>169</v>
      </c>
      <c r="AG56" s="442"/>
      <c r="AI56" s="449">
        <v>6</v>
      </c>
      <c r="AJ56" s="435"/>
      <c r="AK56" s="434">
        <v>6</v>
      </c>
      <c r="AL56" s="435"/>
      <c r="AM56" s="434">
        <v>6</v>
      </c>
      <c r="AN56" s="435"/>
      <c r="AO56" s="434">
        <v>6</v>
      </c>
      <c r="AP56" s="435"/>
      <c r="AQ56" s="434">
        <v>6</v>
      </c>
      <c r="AR56" s="435"/>
      <c r="AS56" s="434">
        <v>6</v>
      </c>
      <c r="AT56" s="435"/>
      <c r="AU56" s="434">
        <v>4</v>
      </c>
      <c r="AV56" s="435"/>
      <c r="AW56" s="434">
        <v>4</v>
      </c>
      <c r="AX56" s="438"/>
      <c r="AY56" s="441" t="s">
        <v>170</v>
      </c>
      <c r="AZ56" s="442"/>
      <c r="BB56" s="449">
        <v>3</v>
      </c>
      <c r="BC56" s="435"/>
      <c r="BD56" s="434">
        <v>4</v>
      </c>
      <c r="BE56" s="438"/>
      <c r="BF56" s="441" t="s">
        <v>174</v>
      </c>
      <c r="BG56" s="442"/>
      <c r="BI56" s="461" t="s">
        <v>211</v>
      </c>
      <c r="BJ56" s="461"/>
      <c r="BK56" s="461"/>
      <c r="BM56" s="432" t="s">
        <v>212</v>
      </c>
      <c r="BN56" s="432"/>
      <c r="BO56" s="432"/>
      <c r="BP56" s="432"/>
      <c r="BQ56" s="432"/>
    </row>
    <row r="57" spans="3:78" ht="9.9499999999999993" customHeight="1" thickBot="1" x14ac:dyDescent="0.2">
      <c r="C57" s="492"/>
      <c r="D57" s="493"/>
      <c r="E57" s="493"/>
      <c r="F57" s="493"/>
      <c r="G57" s="493"/>
      <c r="H57" s="493"/>
      <c r="I57" s="493"/>
      <c r="J57" s="493"/>
      <c r="K57" s="493"/>
      <c r="L57" s="494"/>
      <c r="M57" s="510"/>
      <c r="N57" s="511"/>
      <c r="O57" s="513"/>
      <c r="P57" s="511"/>
      <c r="Q57" s="436"/>
      <c r="R57" s="437"/>
      <c r="S57" s="436"/>
      <c r="T57" s="437"/>
      <c r="U57" s="436"/>
      <c r="V57" s="437"/>
      <c r="W57" s="436"/>
      <c r="X57" s="439"/>
      <c r="Y57" s="443"/>
      <c r="Z57" s="444"/>
      <c r="AB57" s="447"/>
      <c r="AC57" s="448"/>
      <c r="AD57" s="436"/>
      <c r="AE57" s="439"/>
      <c r="AF57" s="443"/>
      <c r="AG57" s="444"/>
      <c r="AI57" s="450"/>
      <c r="AJ57" s="437"/>
      <c r="AK57" s="436"/>
      <c r="AL57" s="437"/>
      <c r="AM57" s="436"/>
      <c r="AN57" s="437"/>
      <c r="AO57" s="436"/>
      <c r="AP57" s="437"/>
      <c r="AQ57" s="436"/>
      <c r="AR57" s="437"/>
      <c r="AS57" s="436"/>
      <c r="AT57" s="437"/>
      <c r="AU57" s="436"/>
      <c r="AV57" s="437"/>
      <c r="AW57" s="436"/>
      <c r="AX57" s="439"/>
      <c r="AY57" s="443"/>
      <c r="AZ57" s="444"/>
      <c r="BB57" s="450"/>
      <c r="BC57" s="437"/>
      <c r="BD57" s="436"/>
      <c r="BE57" s="439"/>
      <c r="BF57" s="443"/>
      <c r="BG57" s="444"/>
      <c r="BI57" s="462"/>
      <c r="BJ57" s="462"/>
      <c r="BK57" s="462"/>
      <c r="BM57" s="433"/>
      <c r="BN57" s="433"/>
      <c r="BO57" s="433"/>
      <c r="BP57" s="433"/>
      <c r="BQ57" s="433"/>
    </row>
    <row r="58" spans="3:78" ht="9.9499999999999993" customHeight="1" thickTop="1" x14ac:dyDescent="0.15">
      <c r="C58" s="423" t="s">
        <v>32</v>
      </c>
      <c r="D58" s="424"/>
      <c r="E58" s="424"/>
      <c r="F58" s="424"/>
      <c r="G58" s="424"/>
      <c r="H58" s="424"/>
      <c r="I58" s="424"/>
      <c r="J58" s="424"/>
      <c r="K58" s="424"/>
      <c r="L58" s="425"/>
      <c r="M58" s="422"/>
      <c r="N58" s="426"/>
      <c r="O58" s="426"/>
      <c r="P58" s="426"/>
      <c r="Q58" s="415"/>
      <c r="R58" s="415"/>
      <c r="S58" s="415"/>
      <c r="T58" s="415"/>
      <c r="U58" s="415"/>
      <c r="V58" s="415"/>
      <c r="W58" s="415"/>
      <c r="X58" s="416"/>
      <c r="Y58" s="417"/>
      <c r="Z58" s="418"/>
      <c r="AB58" s="440"/>
      <c r="AC58" s="426"/>
      <c r="AD58" s="415"/>
      <c r="AE58" s="416"/>
      <c r="AF58" s="417"/>
      <c r="AG58" s="418"/>
      <c r="AI58" s="431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6"/>
      <c r="AY58" s="417"/>
      <c r="AZ58" s="418"/>
      <c r="BB58" s="341"/>
      <c r="BC58" s="342"/>
      <c r="BD58" s="347"/>
      <c r="BE58" s="348"/>
      <c r="BF58" s="417"/>
      <c r="BG58" s="418"/>
      <c r="BI58" s="427"/>
      <c r="BJ58" s="428"/>
      <c r="BK58" s="429"/>
      <c r="BM58" s="360"/>
      <c r="BN58" s="361"/>
      <c r="BO58" s="361"/>
      <c r="BP58" s="430" t="s">
        <v>171</v>
      </c>
      <c r="BQ58" s="367"/>
      <c r="BS58" s="405" t="s">
        <v>183</v>
      </c>
      <c r="BT58" s="406"/>
      <c r="BU58" s="406"/>
      <c r="BV58" s="406"/>
      <c r="BW58" s="406"/>
      <c r="BX58" s="406"/>
      <c r="BY58" s="406"/>
      <c r="BZ58" s="407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78"/>
      <c r="R59" s="378"/>
      <c r="S59" s="378"/>
      <c r="T59" s="378"/>
      <c r="U59" s="378"/>
      <c r="V59" s="378"/>
      <c r="W59" s="378"/>
      <c r="X59" s="380"/>
      <c r="Y59" s="419"/>
      <c r="Z59" s="420"/>
      <c r="AB59" s="419"/>
      <c r="AC59" s="394"/>
      <c r="AD59" s="378"/>
      <c r="AE59" s="380"/>
      <c r="AF59" s="419"/>
      <c r="AG59" s="420"/>
      <c r="AI59" s="385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80"/>
      <c r="AY59" s="419"/>
      <c r="AZ59" s="420"/>
      <c r="BB59" s="341"/>
      <c r="BC59" s="342"/>
      <c r="BD59" s="347"/>
      <c r="BE59" s="348"/>
      <c r="BF59" s="419"/>
      <c r="BG59" s="420"/>
      <c r="BI59" s="385"/>
      <c r="BJ59" s="378"/>
      <c r="BK59" s="380"/>
      <c r="BM59" s="362"/>
      <c r="BN59" s="363"/>
      <c r="BO59" s="363"/>
      <c r="BP59" s="299" t="s">
        <v>184</v>
      </c>
      <c r="BQ59" s="304"/>
      <c r="BS59" s="408"/>
      <c r="BT59" s="409"/>
      <c r="BU59" s="409"/>
      <c r="BV59" s="409"/>
      <c r="BW59" s="409"/>
      <c r="BX59" s="409"/>
      <c r="BY59" s="409"/>
      <c r="BZ59" s="410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78"/>
      <c r="R60" s="378"/>
      <c r="S60" s="378"/>
      <c r="T60" s="378"/>
      <c r="U60" s="378"/>
      <c r="V60" s="378"/>
      <c r="W60" s="378"/>
      <c r="X60" s="380"/>
      <c r="Y60" s="419"/>
      <c r="Z60" s="420"/>
      <c r="AB60" s="419"/>
      <c r="AC60" s="394"/>
      <c r="AD60" s="378"/>
      <c r="AE60" s="380"/>
      <c r="AF60" s="419"/>
      <c r="AG60" s="420"/>
      <c r="AI60" s="385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80"/>
      <c r="AY60" s="419"/>
      <c r="AZ60" s="420"/>
      <c r="BB60" s="399"/>
      <c r="BC60" s="414"/>
      <c r="BD60" s="421"/>
      <c r="BE60" s="401"/>
      <c r="BF60" s="419"/>
      <c r="BG60" s="420"/>
      <c r="BI60" s="385"/>
      <c r="BJ60" s="378"/>
      <c r="BK60" s="380"/>
      <c r="BM60" s="364"/>
      <c r="BN60" s="365"/>
      <c r="BO60" s="365"/>
      <c r="BP60" s="301"/>
      <c r="BQ60" s="305"/>
      <c r="BS60" s="408"/>
      <c r="BT60" s="409"/>
      <c r="BU60" s="409"/>
      <c r="BV60" s="409"/>
      <c r="BW60" s="409"/>
      <c r="BX60" s="409"/>
      <c r="BY60" s="409"/>
      <c r="BZ60" s="410"/>
    </row>
    <row r="61" spans="3:78" ht="9.9499999999999993" customHeight="1" x14ac:dyDescent="0.15">
      <c r="C61" s="387" t="s">
        <v>33</v>
      </c>
      <c r="D61" s="389"/>
      <c r="E61" s="389"/>
      <c r="F61" s="389"/>
      <c r="G61" s="389"/>
      <c r="H61" s="389"/>
      <c r="I61" s="389"/>
      <c r="J61" s="389"/>
      <c r="K61" s="389"/>
      <c r="L61" s="390"/>
      <c r="M61" s="393"/>
      <c r="N61" s="394"/>
      <c r="O61" s="394"/>
      <c r="P61" s="394"/>
      <c r="Q61" s="378"/>
      <c r="R61" s="378"/>
      <c r="S61" s="378"/>
      <c r="T61" s="378"/>
      <c r="U61" s="378"/>
      <c r="V61" s="378"/>
      <c r="W61" s="378"/>
      <c r="X61" s="380"/>
      <c r="Y61" s="351"/>
      <c r="Z61" s="352"/>
      <c r="AB61" s="351"/>
      <c r="AC61" s="382"/>
      <c r="AD61" s="345"/>
      <c r="AE61" s="346"/>
      <c r="AF61" s="351"/>
      <c r="AG61" s="352"/>
      <c r="AI61" s="385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80"/>
      <c r="AY61" s="351"/>
      <c r="AZ61" s="352"/>
      <c r="BB61" s="339"/>
      <c r="BC61" s="340"/>
      <c r="BD61" s="345"/>
      <c r="BE61" s="346"/>
      <c r="BF61" s="351"/>
      <c r="BG61" s="352"/>
      <c r="BI61" s="339"/>
      <c r="BJ61" s="357"/>
      <c r="BK61" s="346"/>
      <c r="BM61" s="360"/>
      <c r="BN61" s="361"/>
      <c r="BO61" s="361"/>
      <c r="BP61" s="366" t="s">
        <v>172</v>
      </c>
      <c r="BQ61" s="367"/>
      <c r="BS61" s="411"/>
      <c r="BT61" s="412"/>
      <c r="BU61" s="412"/>
      <c r="BV61" s="412"/>
      <c r="BW61" s="412"/>
      <c r="BX61" s="412"/>
      <c r="BY61" s="412"/>
      <c r="BZ61" s="413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78"/>
      <c r="R62" s="378"/>
      <c r="S62" s="378"/>
      <c r="T62" s="378"/>
      <c r="U62" s="378"/>
      <c r="V62" s="378"/>
      <c r="W62" s="378"/>
      <c r="X62" s="380"/>
      <c r="Y62" s="353"/>
      <c r="Z62" s="354"/>
      <c r="AB62" s="353"/>
      <c r="AC62" s="383"/>
      <c r="AD62" s="347"/>
      <c r="AE62" s="348"/>
      <c r="AF62" s="353"/>
      <c r="AG62" s="354"/>
      <c r="AI62" s="385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80"/>
      <c r="AY62" s="353"/>
      <c r="AZ62" s="354"/>
      <c r="BB62" s="341"/>
      <c r="BC62" s="342"/>
      <c r="BD62" s="347"/>
      <c r="BE62" s="348"/>
      <c r="BF62" s="353"/>
      <c r="BG62" s="354"/>
      <c r="BI62" s="341"/>
      <c r="BJ62" s="358"/>
      <c r="BK62" s="348"/>
      <c r="BM62" s="362"/>
      <c r="BN62" s="363"/>
      <c r="BO62" s="363"/>
      <c r="BP62" s="299" t="s">
        <v>184</v>
      </c>
      <c r="BQ62" s="304"/>
      <c r="BS62" s="402"/>
      <c r="BT62" s="334"/>
      <c r="BU62" s="334"/>
      <c r="BV62" s="334"/>
      <c r="BW62" s="334"/>
      <c r="BX62" s="334"/>
      <c r="BY62" s="337" t="s">
        <v>185</v>
      </c>
      <c r="BZ62" s="338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78"/>
      <c r="R63" s="378"/>
      <c r="S63" s="378"/>
      <c r="T63" s="378"/>
      <c r="U63" s="378"/>
      <c r="V63" s="378"/>
      <c r="W63" s="378"/>
      <c r="X63" s="380"/>
      <c r="Y63" s="397"/>
      <c r="Z63" s="398"/>
      <c r="AB63" s="397"/>
      <c r="AC63" s="422"/>
      <c r="AD63" s="421"/>
      <c r="AE63" s="401"/>
      <c r="AF63" s="397"/>
      <c r="AG63" s="398"/>
      <c r="AI63" s="385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80"/>
      <c r="AY63" s="397"/>
      <c r="AZ63" s="398"/>
      <c r="BB63" s="399"/>
      <c r="BC63" s="414"/>
      <c r="BD63" s="421"/>
      <c r="BE63" s="401"/>
      <c r="BF63" s="397"/>
      <c r="BG63" s="398"/>
      <c r="BI63" s="399"/>
      <c r="BJ63" s="400"/>
      <c r="BK63" s="401"/>
      <c r="BM63" s="364"/>
      <c r="BN63" s="365"/>
      <c r="BO63" s="365"/>
      <c r="BP63" s="301"/>
      <c r="BQ63" s="305"/>
      <c r="BS63" s="403"/>
      <c r="BT63" s="335"/>
      <c r="BU63" s="335"/>
      <c r="BV63" s="335"/>
      <c r="BW63" s="335"/>
      <c r="BX63" s="335"/>
      <c r="BY63" s="299"/>
      <c r="BZ63" s="304"/>
    </row>
    <row r="64" spans="3:78" ht="9.9499999999999993" customHeight="1" x14ac:dyDescent="0.15">
      <c r="C64" s="387" t="s">
        <v>34</v>
      </c>
      <c r="D64" s="389"/>
      <c r="E64" s="389"/>
      <c r="F64" s="389"/>
      <c r="G64" s="389"/>
      <c r="H64" s="389"/>
      <c r="I64" s="389"/>
      <c r="J64" s="389"/>
      <c r="K64" s="389"/>
      <c r="L64" s="390"/>
      <c r="M64" s="393"/>
      <c r="N64" s="394"/>
      <c r="O64" s="394"/>
      <c r="P64" s="394"/>
      <c r="Q64" s="378"/>
      <c r="R64" s="378"/>
      <c r="S64" s="378"/>
      <c r="T64" s="378"/>
      <c r="U64" s="378"/>
      <c r="V64" s="378"/>
      <c r="W64" s="378"/>
      <c r="X64" s="380"/>
      <c r="Y64" s="351"/>
      <c r="Z64" s="352"/>
      <c r="AB64" s="351"/>
      <c r="AC64" s="382"/>
      <c r="AD64" s="345"/>
      <c r="AE64" s="346"/>
      <c r="AF64" s="351"/>
      <c r="AG64" s="352"/>
      <c r="AI64" s="385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80"/>
      <c r="AY64" s="351"/>
      <c r="AZ64" s="352"/>
      <c r="BB64" s="339"/>
      <c r="BC64" s="340"/>
      <c r="BD64" s="345"/>
      <c r="BE64" s="346"/>
      <c r="BF64" s="351"/>
      <c r="BG64" s="352"/>
      <c r="BI64" s="339"/>
      <c r="BJ64" s="357"/>
      <c r="BK64" s="346"/>
      <c r="BM64" s="360"/>
      <c r="BN64" s="361"/>
      <c r="BO64" s="361"/>
      <c r="BP64" s="366" t="s">
        <v>173</v>
      </c>
      <c r="BQ64" s="367"/>
      <c r="BS64" s="403"/>
      <c r="BT64" s="335"/>
      <c r="BU64" s="335"/>
      <c r="BV64" s="335"/>
      <c r="BW64" s="335"/>
      <c r="BX64" s="335"/>
      <c r="BY64" s="299"/>
      <c r="BZ64" s="304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78"/>
      <c r="R65" s="378"/>
      <c r="S65" s="378"/>
      <c r="T65" s="378"/>
      <c r="U65" s="378"/>
      <c r="V65" s="378"/>
      <c r="W65" s="378"/>
      <c r="X65" s="380"/>
      <c r="Y65" s="353"/>
      <c r="Z65" s="354"/>
      <c r="AB65" s="353"/>
      <c r="AC65" s="383"/>
      <c r="AD65" s="347"/>
      <c r="AE65" s="348"/>
      <c r="AF65" s="353"/>
      <c r="AG65" s="354"/>
      <c r="AI65" s="385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80"/>
      <c r="AY65" s="353"/>
      <c r="AZ65" s="354"/>
      <c r="BB65" s="341"/>
      <c r="BC65" s="342"/>
      <c r="BD65" s="347"/>
      <c r="BE65" s="348"/>
      <c r="BF65" s="353"/>
      <c r="BG65" s="354"/>
      <c r="BI65" s="341"/>
      <c r="BJ65" s="358"/>
      <c r="BK65" s="348"/>
      <c r="BM65" s="362"/>
      <c r="BN65" s="363"/>
      <c r="BO65" s="363"/>
      <c r="BP65" s="299" t="s">
        <v>184</v>
      </c>
      <c r="BQ65" s="304"/>
      <c r="BS65" s="403"/>
      <c r="BT65" s="335"/>
      <c r="BU65" s="335"/>
      <c r="BV65" s="335"/>
      <c r="BW65" s="335"/>
      <c r="BX65" s="335"/>
      <c r="BY65" s="299"/>
      <c r="BZ65" s="304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79"/>
      <c r="R66" s="379"/>
      <c r="S66" s="379"/>
      <c r="T66" s="379"/>
      <c r="U66" s="379"/>
      <c r="V66" s="379"/>
      <c r="W66" s="379"/>
      <c r="X66" s="381"/>
      <c r="Y66" s="355"/>
      <c r="Z66" s="356"/>
      <c r="AB66" s="355"/>
      <c r="AC66" s="384"/>
      <c r="AD66" s="349"/>
      <c r="AE66" s="350"/>
      <c r="AF66" s="355"/>
      <c r="AG66" s="356"/>
      <c r="AI66" s="386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81"/>
      <c r="AY66" s="355"/>
      <c r="AZ66" s="356"/>
      <c r="BB66" s="343"/>
      <c r="BC66" s="344"/>
      <c r="BD66" s="349"/>
      <c r="BE66" s="350"/>
      <c r="BF66" s="355"/>
      <c r="BG66" s="356"/>
      <c r="BI66" s="343"/>
      <c r="BJ66" s="359"/>
      <c r="BK66" s="350"/>
      <c r="BM66" s="364"/>
      <c r="BN66" s="365"/>
      <c r="BO66" s="365"/>
      <c r="BP66" s="301"/>
      <c r="BQ66" s="305"/>
      <c r="BS66" s="404"/>
      <c r="BT66" s="336"/>
      <c r="BU66" s="336"/>
      <c r="BV66" s="336"/>
      <c r="BW66" s="336"/>
      <c r="BX66" s="336"/>
      <c r="BY66" s="301"/>
      <c r="BZ66" s="305"/>
    </row>
    <row r="68" spans="3:78" ht="9.9499999999999993" customHeight="1" x14ac:dyDescent="0.15">
      <c r="C68" s="368" t="s">
        <v>175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</row>
    <row r="69" spans="3:78" ht="9.9499999999999993" customHeight="1" x14ac:dyDescent="0.15"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9" t="s">
        <v>138</v>
      </c>
      <c r="BT71" s="370"/>
      <c r="BU71" s="370"/>
      <c r="BV71" s="370"/>
      <c r="BW71" s="370"/>
      <c r="BX71" s="370"/>
      <c r="BY71" s="370"/>
      <c r="BZ71" s="371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72"/>
      <c r="BT72" s="373"/>
      <c r="BU72" s="373"/>
      <c r="BV72" s="373"/>
      <c r="BW72" s="373"/>
      <c r="BX72" s="373"/>
      <c r="BY72" s="373"/>
      <c r="BZ72" s="374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72"/>
      <c r="BT73" s="373"/>
      <c r="BU73" s="373"/>
      <c r="BV73" s="373"/>
      <c r="BW73" s="373"/>
      <c r="BX73" s="373"/>
      <c r="BY73" s="373"/>
      <c r="BZ73" s="374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5"/>
      <c r="BT74" s="376"/>
      <c r="BU74" s="376"/>
      <c r="BV74" s="376"/>
      <c r="BW74" s="376"/>
      <c r="BX74" s="376"/>
      <c r="BY74" s="376"/>
      <c r="BZ74" s="377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28" t="s">
        <v>139</v>
      </c>
      <c r="BT75" s="329"/>
      <c r="BU75" s="334"/>
      <c r="BV75" s="334"/>
      <c r="BW75" s="334"/>
      <c r="BX75" s="334"/>
      <c r="BY75" s="337"/>
      <c r="BZ75" s="338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30"/>
      <c r="BT76" s="331"/>
      <c r="BU76" s="335"/>
      <c r="BV76" s="335"/>
      <c r="BW76" s="335"/>
      <c r="BX76" s="335"/>
      <c r="BY76" s="299"/>
      <c r="BZ76" s="304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30"/>
      <c r="BT77" s="331"/>
      <c r="BU77" s="335"/>
      <c r="BV77" s="335"/>
      <c r="BW77" s="335"/>
      <c r="BX77" s="335"/>
      <c r="BY77" s="299"/>
      <c r="BZ77" s="304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30"/>
      <c r="BT78" s="331"/>
      <c r="BU78" s="335"/>
      <c r="BV78" s="335"/>
      <c r="BW78" s="335"/>
      <c r="BX78" s="335"/>
      <c r="BY78" s="299"/>
      <c r="BZ78" s="304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32"/>
      <c r="BT79" s="333"/>
      <c r="BU79" s="336"/>
      <c r="BV79" s="336"/>
      <c r="BW79" s="336"/>
      <c r="BX79" s="336"/>
      <c r="BY79" s="301"/>
      <c r="BZ79" s="305"/>
    </row>
  </sheetData>
  <mergeCells count="237">
    <mergeCell ref="P12:V15"/>
    <mergeCell ref="W12:AG15"/>
    <mergeCell ref="AH12:AS15"/>
    <mergeCell ref="BS12:BX16"/>
    <mergeCell ref="BY12:BZ16"/>
    <mergeCell ref="C17:CA18"/>
    <mergeCell ref="C3:I7"/>
    <mergeCell ref="J3:BR7"/>
    <mergeCell ref="BS3:BZ7"/>
    <mergeCell ref="C9:H10"/>
    <mergeCell ref="I9:N10"/>
    <mergeCell ref="P9:V11"/>
    <mergeCell ref="W9:AS11"/>
    <mergeCell ref="BS9:BZ11"/>
    <mergeCell ref="C11:H15"/>
    <mergeCell ref="I11:N15"/>
    <mergeCell ref="C20:U21"/>
    <mergeCell ref="C22:O23"/>
    <mergeCell ref="P22:U23"/>
    <mergeCell ref="BA22:BL24"/>
    <mergeCell ref="BM22:BQ24"/>
    <mergeCell ref="C24:O25"/>
    <mergeCell ref="P24:U25"/>
    <mergeCell ref="W25:AC27"/>
    <mergeCell ref="AD25:AN27"/>
    <mergeCell ref="AO25:AZ27"/>
    <mergeCell ref="C26:O27"/>
    <mergeCell ref="P26:U27"/>
    <mergeCell ref="BP26:BQ27"/>
    <mergeCell ref="BS26:BZ28"/>
    <mergeCell ref="P28:U29"/>
    <mergeCell ref="BA25:BD27"/>
    <mergeCell ref="BE25:BF27"/>
    <mergeCell ref="BG25:BJ27"/>
    <mergeCell ref="BK25:BL27"/>
    <mergeCell ref="BM25:BO27"/>
    <mergeCell ref="BP25:BQ25"/>
    <mergeCell ref="C28:O29"/>
    <mergeCell ref="BP28:BQ28"/>
    <mergeCell ref="BP29:BQ30"/>
    <mergeCell ref="BS29:BX33"/>
    <mergeCell ref="BY29:BZ33"/>
    <mergeCell ref="BP31:BQ31"/>
    <mergeCell ref="BP32:BQ33"/>
    <mergeCell ref="W28:AC30"/>
    <mergeCell ref="AD28:AN30"/>
    <mergeCell ref="AO28:AZ30"/>
    <mergeCell ref="BA28:BD30"/>
    <mergeCell ref="BE28:BF30"/>
    <mergeCell ref="BG28:BJ30"/>
    <mergeCell ref="AO31:AZ33"/>
    <mergeCell ref="BA31:BD33"/>
    <mergeCell ref="BE31:BF33"/>
    <mergeCell ref="BG31:BJ33"/>
    <mergeCell ref="BK31:BL33"/>
    <mergeCell ref="BM31:BO33"/>
    <mergeCell ref="P30:U31"/>
    <mergeCell ref="W31:AC33"/>
    <mergeCell ref="AD31:AN33"/>
    <mergeCell ref="P32:U33"/>
    <mergeCell ref="BK28:BL30"/>
    <mergeCell ref="BM28:BO30"/>
    <mergeCell ref="C30:O31"/>
    <mergeCell ref="C32:O33"/>
    <mergeCell ref="P38:U39"/>
    <mergeCell ref="C40:O41"/>
    <mergeCell ref="P40:U41"/>
    <mergeCell ref="P34:U35"/>
    <mergeCell ref="P36:U37"/>
    <mergeCell ref="C34:O35"/>
    <mergeCell ref="C36:O37"/>
    <mergeCell ref="C38:O39"/>
    <mergeCell ref="C43:BZ44"/>
    <mergeCell ref="C45:L57"/>
    <mergeCell ref="M45:X46"/>
    <mergeCell ref="AB45:AE46"/>
    <mergeCell ref="AI45:AX46"/>
    <mergeCell ref="BB45:BE46"/>
    <mergeCell ref="BI45:BK55"/>
    <mergeCell ref="M47:N48"/>
    <mergeCell ref="O47:P48"/>
    <mergeCell ref="Q47:R48"/>
    <mergeCell ref="BM53:BQ55"/>
    <mergeCell ref="M56:N57"/>
    <mergeCell ref="O56:P57"/>
    <mergeCell ref="Q56:R57"/>
    <mergeCell ref="S56:T57"/>
    <mergeCell ref="U56:V57"/>
    <mergeCell ref="W56:X57"/>
    <mergeCell ref="BF47:BG55"/>
    <mergeCell ref="AF47:AG55"/>
    <mergeCell ref="AI47:AJ48"/>
    <mergeCell ref="AK47:AL48"/>
    <mergeCell ref="AM47:AN48"/>
    <mergeCell ref="AO47:AP48"/>
    <mergeCell ref="M49:N55"/>
    <mergeCell ref="O49:P55"/>
    <mergeCell ref="Q49:R55"/>
    <mergeCell ref="S49:T55"/>
    <mergeCell ref="U49:V55"/>
    <mergeCell ref="W49:X55"/>
    <mergeCell ref="AB49:AC55"/>
    <mergeCell ref="AD49:AE55"/>
    <mergeCell ref="AI49:AJ55"/>
    <mergeCell ref="S47:T48"/>
    <mergeCell ref="U47:V48"/>
    <mergeCell ref="W47:X48"/>
    <mergeCell ref="Y47:Z55"/>
    <mergeCell ref="AB47:AC48"/>
    <mergeCell ref="AD47:AE48"/>
    <mergeCell ref="AQ47:AR48"/>
    <mergeCell ref="AK49:AL55"/>
    <mergeCell ref="AM49:AP50"/>
    <mergeCell ref="AQ49:AR55"/>
    <mergeCell ref="AY56:AZ57"/>
    <mergeCell ref="BB56:BC57"/>
    <mergeCell ref="BD56:BE57"/>
    <mergeCell ref="BF56:BG57"/>
    <mergeCell ref="BI56:BK57"/>
    <mergeCell ref="AS47:AT48"/>
    <mergeCell ref="AU47:AV48"/>
    <mergeCell ref="AW47:AX48"/>
    <mergeCell ref="AY47:AZ55"/>
    <mergeCell ref="BB47:BC48"/>
    <mergeCell ref="BD47:BE48"/>
    <mergeCell ref="AS49:AT55"/>
    <mergeCell ref="AK56:AL57"/>
    <mergeCell ref="BD49:BE55"/>
    <mergeCell ref="AM51:AN55"/>
    <mergeCell ref="AO51:AP55"/>
    <mergeCell ref="AU49:AV55"/>
    <mergeCell ref="AW49:AX55"/>
    <mergeCell ref="BB49:BC55"/>
    <mergeCell ref="BM56:BQ57"/>
    <mergeCell ref="AM56:AN57"/>
    <mergeCell ref="AO56:AP57"/>
    <mergeCell ref="AQ56:AR57"/>
    <mergeCell ref="AS56:AT57"/>
    <mergeCell ref="AU56:AV57"/>
    <mergeCell ref="AW56:AX57"/>
    <mergeCell ref="Y58:Z60"/>
    <mergeCell ref="AB58:AC60"/>
    <mergeCell ref="AD58:AE60"/>
    <mergeCell ref="AF58:AG60"/>
    <mergeCell ref="Y56:Z57"/>
    <mergeCell ref="AB56:AC57"/>
    <mergeCell ref="AD56:AE57"/>
    <mergeCell ref="AF56:AG57"/>
    <mergeCell ref="AI56:AJ57"/>
    <mergeCell ref="C58:C60"/>
    <mergeCell ref="D58:L60"/>
    <mergeCell ref="M58:N60"/>
    <mergeCell ref="O58:P60"/>
    <mergeCell ref="Q58:R60"/>
    <mergeCell ref="S58:T60"/>
    <mergeCell ref="BI58:BK60"/>
    <mergeCell ref="BM58:BO60"/>
    <mergeCell ref="BP58:BQ58"/>
    <mergeCell ref="BF58:BG60"/>
    <mergeCell ref="AI58:AJ60"/>
    <mergeCell ref="AK58:AL60"/>
    <mergeCell ref="AM58:AN60"/>
    <mergeCell ref="AO58:AP60"/>
    <mergeCell ref="AQ58:AR60"/>
    <mergeCell ref="AS58:AT60"/>
    <mergeCell ref="U58:V60"/>
    <mergeCell ref="W58:X60"/>
    <mergeCell ref="D61:L63"/>
    <mergeCell ref="M61:N63"/>
    <mergeCell ref="O61:P63"/>
    <mergeCell ref="Q61:R63"/>
    <mergeCell ref="AU58:AV60"/>
    <mergeCell ref="AW58:AX60"/>
    <mergeCell ref="AY58:AZ60"/>
    <mergeCell ref="BB58:BC60"/>
    <mergeCell ref="BD58:BE60"/>
    <mergeCell ref="AK61:AL63"/>
    <mergeCell ref="AM61:AN63"/>
    <mergeCell ref="AO61:AP63"/>
    <mergeCell ref="W61:X63"/>
    <mergeCell ref="Y61:Z63"/>
    <mergeCell ref="AB61:AC63"/>
    <mergeCell ref="AD61:AE63"/>
    <mergeCell ref="BD61:BE63"/>
    <mergeCell ref="AF61:AG63"/>
    <mergeCell ref="AI61:AJ63"/>
    <mergeCell ref="AQ61:AR63"/>
    <mergeCell ref="S61:T63"/>
    <mergeCell ref="U61:V63"/>
    <mergeCell ref="BY62:BZ66"/>
    <mergeCell ref="C64:C66"/>
    <mergeCell ref="D64:L66"/>
    <mergeCell ref="M64:N66"/>
    <mergeCell ref="O64:P66"/>
    <mergeCell ref="Q64:R66"/>
    <mergeCell ref="S64:T66"/>
    <mergeCell ref="U64:V66"/>
    <mergeCell ref="W64:X66"/>
    <mergeCell ref="Y64:Z66"/>
    <mergeCell ref="BF61:BG63"/>
    <mergeCell ref="BI61:BK63"/>
    <mergeCell ref="BM61:BO63"/>
    <mergeCell ref="BP61:BQ61"/>
    <mergeCell ref="BP62:BQ63"/>
    <mergeCell ref="BS62:BX66"/>
    <mergeCell ref="AS61:AT63"/>
    <mergeCell ref="BS58:BZ61"/>
    <mergeCell ref="BP59:BQ60"/>
    <mergeCell ref="C61:C63"/>
    <mergeCell ref="AU61:AV63"/>
    <mergeCell ref="AW61:AX63"/>
    <mergeCell ref="AY61:AZ63"/>
    <mergeCell ref="BB61:BC63"/>
    <mergeCell ref="BS75:BT79"/>
    <mergeCell ref="BU75:BX79"/>
    <mergeCell ref="BY75:BZ79"/>
    <mergeCell ref="BB64:BC66"/>
    <mergeCell ref="BD64:BE66"/>
    <mergeCell ref="BF64:BG66"/>
    <mergeCell ref="BI64:BK66"/>
    <mergeCell ref="BM64:BO66"/>
    <mergeCell ref="BP64:BQ64"/>
    <mergeCell ref="BP65:BQ66"/>
    <mergeCell ref="C68:BZ69"/>
    <mergeCell ref="BS71:BZ74"/>
    <mergeCell ref="AO64:AP66"/>
    <mergeCell ref="AQ64:AR66"/>
    <mergeCell ref="AS64:AT66"/>
    <mergeCell ref="AU64:AV66"/>
    <mergeCell ref="AW64:AX66"/>
    <mergeCell ref="AY64:AZ66"/>
    <mergeCell ref="AB64:AC66"/>
    <mergeCell ref="AD64:AE66"/>
    <mergeCell ref="AF64:AG66"/>
    <mergeCell ref="AI64:AJ66"/>
    <mergeCell ref="AK64:AL66"/>
    <mergeCell ref="AM64:AN66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view="pageBreakPreview" topLeftCell="C1" zoomScale="80" zoomScaleNormal="80" zoomScaleSheetLayoutView="80" workbookViewId="0">
      <selection activeCell="J8" sqref="J8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 t="s">
        <v>96</v>
      </c>
      <c r="D3" s="627"/>
      <c r="E3" s="627"/>
      <c r="F3" s="627"/>
      <c r="G3" s="627"/>
      <c r="H3" s="627"/>
      <c r="I3" s="628"/>
      <c r="J3" s="635" t="s">
        <v>222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 t="s">
        <v>177</v>
      </c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8"/>
      <c r="D8" s="68"/>
      <c r="E8" s="68"/>
      <c r="F8" s="68"/>
      <c r="G8" s="68"/>
      <c r="H8" s="68"/>
      <c r="I8" s="68"/>
      <c r="J8" s="71"/>
      <c r="K8" s="69"/>
      <c r="L8" s="69"/>
      <c r="M8" s="69"/>
      <c r="N8" s="69"/>
      <c r="O8" s="69"/>
      <c r="P8" s="69"/>
      <c r="Q8" s="69"/>
      <c r="R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140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188" t="s">
        <v>99</v>
      </c>
      <c r="Q9" s="189"/>
      <c r="R9" s="189"/>
      <c r="S9" s="189"/>
      <c r="T9" s="189"/>
      <c r="U9" s="189"/>
      <c r="V9" s="190"/>
      <c r="W9" s="645" t="s">
        <v>179</v>
      </c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6"/>
      <c r="BS9" s="651" t="s">
        <v>182</v>
      </c>
      <c r="BT9" s="652"/>
      <c r="BU9" s="652"/>
      <c r="BV9" s="652"/>
      <c r="BW9" s="652"/>
      <c r="BX9" s="652"/>
      <c r="BY9" s="652"/>
      <c r="BZ9" s="653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236"/>
      <c r="Q10" s="123"/>
      <c r="R10" s="123"/>
      <c r="S10" s="123"/>
      <c r="T10" s="123"/>
      <c r="U10" s="123"/>
      <c r="V10" s="616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8"/>
      <c r="BS10" s="654"/>
      <c r="BT10" s="655"/>
      <c r="BU10" s="655"/>
      <c r="BV10" s="655"/>
      <c r="BW10" s="655"/>
      <c r="BX10" s="655"/>
      <c r="BY10" s="655"/>
      <c r="BZ10" s="656"/>
    </row>
    <row r="11" spans="3:78" ht="9.9499999999999993" customHeight="1" thickBot="1" x14ac:dyDescent="0.2">
      <c r="C11" s="660">
        <v>1</v>
      </c>
      <c r="D11" s="661"/>
      <c r="E11" s="661"/>
      <c r="F11" s="661"/>
      <c r="G11" s="661"/>
      <c r="H11" s="662"/>
      <c r="I11" s="678" t="s">
        <v>98</v>
      </c>
      <c r="J11" s="679"/>
      <c r="K11" s="679"/>
      <c r="L11" s="679"/>
      <c r="M11" s="679"/>
      <c r="N11" s="680"/>
      <c r="P11" s="450"/>
      <c r="Q11" s="124"/>
      <c r="R11" s="124"/>
      <c r="S11" s="124"/>
      <c r="T11" s="124"/>
      <c r="U11" s="124"/>
      <c r="V11" s="437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50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7"/>
      <c r="BT11" s="658"/>
      <c r="BU11" s="658"/>
      <c r="BV11" s="658"/>
      <c r="BW11" s="658"/>
      <c r="BX11" s="658"/>
      <c r="BY11" s="658"/>
      <c r="BZ11" s="659"/>
    </row>
    <row r="12" spans="3:78" ht="9.9499999999999993" customHeight="1" thickTop="1" x14ac:dyDescent="0.15">
      <c r="C12" s="663"/>
      <c r="D12" s="664"/>
      <c r="E12" s="664"/>
      <c r="F12" s="664"/>
      <c r="G12" s="664"/>
      <c r="H12" s="665"/>
      <c r="I12" s="681"/>
      <c r="J12" s="682"/>
      <c r="K12" s="682"/>
      <c r="L12" s="682"/>
      <c r="M12" s="682"/>
      <c r="N12" s="683"/>
      <c r="P12" s="236" t="s">
        <v>104</v>
      </c>
      <c r="Q12" s="123"/>
      <c r="R12" s="123"/>
      <c r="S12" s="123"/>
      <c r="T12" s="123"/>
      <c r="U12" s="123"/>
      <c r="V12" s="616"/>
      <c r="W12" s="617" t="s">
        <v>119</v>
      </c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9" t="s">
        <v>180</v>
      </c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20"/>
      <c r="BS12" s="402">
        <f>BS29+BS62-BU75</f>
        <v>274</v>
      </c>
      <c r="BT12" s="334"/>
      <c r="BU12" s="334"/>
      <c r="BV12" s="334"/>
      <c r="BW12" s="334"/>
      <c r="BX12" s="334"/>
      <c r="BY12" s="255" t="s">
        <v>176</v>
      </c>
      <c r="BZ12" s="256"/>
    </row>
    <row r="13" spans="3:78" ht="9.9499999999999993" customHeight="1" x14ac:dyDescent="0.15">
      <c r="C13" s="663"/>
      <c r="D13" s="664"/>
      <c r="E13" s="664"/>
      <c r="F13" s="664"/>
      <c r="G13" s="664"/>
      <c r="H13" s="665"/>
      <c r="I13" s="681"/>
      <c r="J13" s="682"/>
      <c r="K13" s="682"/>
      <c r="L13" s="682"/>
      <c r="M13" s="682"/>
      <c r="N13" s="683"/>
      <c r="P13" s="236"/>
      <c r="Q13" s="123"/>
      <c r="R13" s="123"/>
      <c r="S13" s="123"/>
      <c r="T13" s="123"/>
      <c r="U13" s="123"/>
      <c r="V13" s="616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2"/>
      <c r="BS13" s="403"/>
      <c r="BT13" s="335"/>
      <c r="BU13" s="335"/>
      <c r="BV13" s="335"/>
      <c r="BW13" s="335"/>
      <c r="BX13" s="335"/>
      <c r="BY13" s="119"/>
      <c r="BZ13" s="120"/>
    </row>
    <row r="14" spans="3:78" ht="9.9499999999999993" customHeight="1" x14ac:dyDescent="0.15">
      <c r="C14" s="663"/>
      <c r="D14" s="664"/>
      <c r="E14" s="664"/>
      <c r="F14" s="664"/>
      <c r="G14" s="664"/>
      <c r="H14" s="665"/>
      <c r="I14" s="681"/>
      <c r="J14" s="682"/>
      <c r="K14" s="682"/>
      <c r="L14" s="682"/>
      <c r="M14" s="682"/>
      <c r="N14" s="683"/>
      <c r="P14" s="236"/>
      <c r="Q14" s="123"/>
      <c r="R14" s="123"/>
      <c r="S14" s="123"/>
      <c r="T14" s="123"/>
      <c r="U14" s="123"/>
      <c r="V14" s="616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2"/>
      <c r="BS14" s="403"/>
      <c r="BT14" s="335"/>
      <c r="BU14" s="335"/>
      <c r="BV14" s="335"/>
      <c r="BW14" s="335"/>
      <c r="BX14" s="335"/>
      <c r="BY14" s="119"/>
      <c r="BZ14" s="120"/>
    </row>
    <row r="15" spans="3:78" ht="9.9499999999999993" customHeight="1" thickBot="1" x14ac:dyDescent="0.2">
      <c r="C15" s="666"/>
      <c r="D15" s="667"/>
      <c r="E15" s="667"/>
      <c r="F15" s="667"/>
      <c r="G15" s="667"/>
      <c r="H15" s="668"/>
      <c r="I15" s="684"/>
      <c r="J15" s="685"/>
      <c r="K15" s="685"/>
      <c r="L15" s="685"/>
      <c r="M15" s="685"/>
      <c r="N15" s="686"/>
      <c r="P15" s="191"/>
      <c r="Q15" s="192"/>
      <c r="R15" s="192"/>
      <c r="S15" s="192"/>
      <c r="T15" s="192"/>
      <c r="U15" s="192"/>
      <c r="V15" s="193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4"/>
      <c r="BM15" s="70"/>
      <c r="BN15" s="70"/>
      <c r="BO15" s="70"/>
      <c r="BP15" s="70"/>
      <c r="BQ15" s="70"/>
      <c r="BR15" s="70"/>
      <c r="BS15" s="403"/>
      <c r="BT15" s="335"/>
      <c r="BU15" s="335"/>
      <c r="BV15" s="335"/>
      <c r="BW15" s="335"/>
      <c r="BX15" s="335"/>
      <c r="BY15" s="119"/>
      <c r="BZ15" s="120"/>
    </row>
    <row r="16" spans="3:78" ht="9.9499999999999993" customHeight="1" thickBot="1" x14ac:dyDescent="0.2">
      <c r="BM16" s="70"/>
      <c r="BN16" s="70"/>
      <c r="BO16" s="70"/>
      <c r="BP16" s="70"/>
      <c r="BQ16" s="70"/>
      <c r="BR16" s="70"/>
      <c r="BS16" s="404"/>
      <c r="BT16" s="336"/>
      <c r="BU16" s="336"/>
      <c r="BV16" s="336"/>
      <c r="BW16" s="336"/>
      <c r="BX16" s="336"/>
      <c r="BY16" s="121"/>
      <c r="BZ16" s="122"/>
    </row>
    <row r="17" spans="3:79" ht="9.9499999999999993" customHeight="1" x14ac:dyDescent="0.15">
      <c r="C17" s="625" t="s">
        <v>136</v>
      </c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5"/>
      <c r="BQ17" s="625"/>
      <c r="BR17" s="625"/>
      <c r="BS17" s="625"/>
      <c r="BT17" s="625"/>
      <c r="BU17" s="625"/>
      <c r="BV17" s="625"/>
      <c r="BW17" s="625"/>
      <c r="BX17" s="625"/>
      <c r="BY17" s="625"/>
      <c r="BZ17" s="625"/>
      <c r="CA17" s="625"/>
    </row>
    <row r="18" spans="3:79" ht="9.9499999999999993" customHeight="1" x14ac:dyDescent="0.15"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5"/>
    </row>
    <row r="20" spans="3:79" ht="9.9499999999999993" customHeight="1" x14ac:dyDescent="0.15">
      <c r="C20" s="584" t="s">
        <v>85</v>
      </c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</row>
    <row r="21" spans="3:79" ht="9.9499999999999993" customHeight="1" thickBot="1" x14ac:dyDescent="0.2"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</row>
    <row r="22" spans="3:79" ht="9.9499999999999993" customHeight="1" x14ac:dyDescent="0.15">
      <c r="C22" s="585" t="s">
        <v>135</v>
      </c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6"/>
      <c r="O22" s="586"/>
      <c r="P22" s="586" t="s">
        <v>87</v>
      </c>
      <c r="Q22" s="586"/>
      <c r="R22" s="586"/>
      <c r="S22" s="586"/>
      <c r="T22" s="586"/>
      <c r="U22" s="589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BA22" s="591" t="s">
        <v>0</v>
      </c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6" t="s">
        <v>141</v>
      </c>
      <c r="BN22" s="596"/>
      <c r="BO22" s="596"/>
      <c r="BP22" s="596"/>
      <c r="BQ22" s="597"/>
    </row>
    <row r="23" spans="3:79" ht="9.9499999999999993" customHeight="1" thickBot="1" x14ac:dyDescent="0.2"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90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BA23" s="593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598"/>
      <c r="BN23" s="598"/>
      <c r="BO23" s="598"/>
      <c r="BP23" s="598"/>
      <c r="BQ23" s="599"/>
    </row>
    <row r="24" spans="3:79" ht="9.9499999999999993" customHeight="1" thickTop="1" thickBot="1" x14ac:dyDescent="0.2">
      <c r="C24" s="602" t="s">
        <v>53</v>
      </c>
      <c r="D24" s="603"/>
      <c r="E24" s="603"/>
      <c r="F24" s="603"/>
      <c r="G24" s="603"/>
      <c r="H24" s="603"/>
      <c r="I24" s="603"/>
      <c r="J24" s="603"/>
      <c r="K24" s="603"/>
      <c r="L24" s="603"/>
      <c r="M24" s="603"/>
      <c r="N24" s="603"/>
      <c r="O24" s="603"/>
      <c r="P24" s="604">
        <v>20</v>
      </c>
      <c r="Q24" s="604"/>
      <c r="R24" s="604"/>
      <c r="S24" s="604"/>
      <c r="T24" s="604"/>
      <c r="U24" s="605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BA24" s="594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600"/>
      <c r="BN24" s="600"/>
      <c r="BO24" s="600"/>
      <c r="BP24" s="600"/>
      <c r="BQ24" s="601"/>
    </row>
    <row r="25" spans="3:79" ht="9.9499999999999993" customHeight="1" thickTop="1" thickBot="1" x14ac:dyDescent="0.2">
      <c r="C25" s="526"/>
      <c r="D25" s="527"/>
      <c r="E25" s="527"/>
      <c r="F25" s="527"/>
      <c r="G25" s="527"/>
      <c r="H25" s="527"/>
      <c r="I25" s="527"/>
      <c r="J25" s="527"/>
      <c r="K25" s="527"/>
      <c r="L25" s="527"/>
      <c r="M25" s="527"/>
      <c r="N25" s="527"/>
      <c r="O25" s="527"/>
      <c r="P25" s="524"/>
      <c r="Q25" s="524"/>
      <c r="R25" s="524"/>
      <c r="S25" s="524"/>
      <c r="T25" s="524"/>
      <c r="U25" s="525"/>
      <c r="W25" s="606" t="s">
        <v>100</v>
      </c>
      <c r="X25" s="607"/>
      <c r="Y25" s="607"/>
      <c r="Z25" s="607"/>
      <c r="AA25" s="607"/>
      <c r="AB25" s="607"/>
      <c r="AC25" s="607"/>
      <c r="AD25" s="608" t="s">
        <v>119</v>
      </c>
      <c r="AE25" s="608"/>
      <c r="AF25" s="608"/>
      <c r="AG25" s="608"/>
      <c r="AH25" s="608"/>
      <c r="AI25" s="608"/>
      <c r="AJ25" s="608"/>
      <c r="AK25" s="608"/>
      <c r="AL25" s="608"/>
      <c r="AM25" s="608"/>
      <c r="AN25" s="609"/>
      <c r="AO25" s="612" t="s">
        <v>124</v>
      </c>
      <c r="AP25" s="613"/>
      <c r="AQ25" s="613"/>
      <c r="AR25" s="613"/>
      <c r="AS25" s="613"/>
      <c r="AT25" s="613"/>
      <c r="AU25" s="613"/>
      <c r="AV25" s="613"/>
      <c r="AW25" s="613"/>
      <c r="AX25" s="613"/>
      <c r="AY25" s="613"/>
      <c r="AZ25" s="613"/>
      <c r="BA25" s="297">
        <v>12</v>
      </c>
      <c r="BB25" s="297"/>
      <c r="BC25" s="297"/>
      <c r="BD25" s="297"/>
      <c r="BE25" s="566" t="s">
        <v>24</v>
      </c>
      <c r="BF25" s="566"/>
      <c r="BG25" s="533">
        <v>31</v>
      </c>
      <c r="BH25" s="533"/>
      <c r="BI25" s="533"/>
      <c r="BJ25" s="533"/>
      <c r="BK25" s="537" t="s">
        <v>25</v>
      </c>
      <c r="BL25" s="538"/>
      <c r="BM25" s="543">
        <v>14</v>
      </c>
      <c r="BN25" s="544"/>
      <c r="BO25" s="544"/>
      <c r="BP25" s="569" t="s">
        <v>71</v>
      </c>
      <c r="BQ25" s="570"/>
    </row>
    <row r="26" spans="3:79" ht="9.9499999999999993" customHeight="1" x14ac:dyDescent="0.15">
      <c r="C26" s="518" t="s">
        <v>186</v>
      </c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20"/>
      <c r="P26" s="524">
        <v>18</v>
      </c>
      <c r="Q26" s="524"/>
      <c r="R26" s="524"/>
      <c r="S26" s="524"/>
      <c r="T26" s="524"/>
      <c r="U26" s="525"/>
      <c r="W26" s="152"/>
      <c r="X26" s="153"/>
      <c r="Y26" s="153"/>
      <c r="Z26" s="153"/>
      <c r="AA26" s="153"/>
      <c r="AB26" s="153"/>
      <c r="AC26" s="153"/>
      <c r="AD26" s="610"/>
      <c r="AE26" s="610"/>
      <c r="AF26" s="610"/>
      <c r="AG26" s="610"/>
      <c r="AH26" s="610"/>
      <c r="AI26" s="610"/>
      <c r="AJ26" s="610"/>
      <c r="AK26" s="610"/>
      <c r="AL26" s="610"/>
      <c r="AM26" s="610"/>
      <c r="AN26" s="611"/>
      <c r="AO26" s="614"/>
      <c r="AP26" s="615"/>
      <c r="AQ26" s="615"/>
      <c r="AR26" s="615"/>
      <c r="AS26" s="615"/>
      <c r="AT26" s="615"/>
      <c r="AU26" s="615"/>
      <c r="AV26" s="615"/>
      <c r="AW26" s="615"/>
      <c r="AX26" s="615"/>
      <c r="AY26" s="615"/>
      <c r="AZ26" s="615"/>
      <c r="BA26" s="297"/>
      <c r="BB26" s="297"/>
      <c r="BC26" s="297"/>
      <c r="BD26" s="297"/>
      <c r="BE26" s="566"/>
      <c r="BF26" s="566"/>
      <c r="BG26" s="533"/>
      <c r="BH26" s="533"/>
      <c r="BI26" s="533"/>
      <c r="BJ26" s="533"/>
      <c r="BK26" s="537"/>
      <c r="BL26" s="538"/>
      <c r="BM26" s="543"/>
      <c r="BN26" s="544"/>
      <c r="BO26" s="544"/>
      <c r="BP26" s="573" t="s">
        <v>142</v>
      </c>
      <c r="BQ26" s="574"/>
      <c r="BS26" s="559" t="s">
        <v>181</v>
      </c>
      <c r="BT26" s="560"/>
      <c r="BU26" s="560"/>
      <c r="BV26" s="560"/>
      <c r="BW26" s="560"/>
      <c r="BX26" s="560"/>
      <c r="BY26" s="560"/>
      <c r="BZ26" s="561"/>
    </row>
    <row r="27" spans="3:79" ht="9.9499999999999993" customHeight="1" x14ac:dyDescent="0.15">
      <c r="C27" s="521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3"/>
      <c r="P27" s="524"/>
      <c r="Q27" s="524"/>
      <c r="R27" s="524"/>
      <c r="S27" s="524"/>
      <c r="T27" s="524"/>
      <c r="U27" s="525"/>
      <c r="W27" s="154"/>
      <c r="X27" s="155"/>
      <c r="Y27" s="155"/>
      <c r="Z27" s="155"/>
      <c r="AA27" s="155"/>
      <c r="AB27" s="155"/>
      <c r="AC27" s="155"/>
      <c r="AD27" s="549"/>
      <c r="AE27" s="549"/>
      <c r="AF27" s="549"/>
      <c r="AG27" s="549"/>
      <c r="AH27" s="549"/>
      <c r="AI27" s="549"/>
      <c r="AJ27" s="549"/>
      <c r="AK27" s="549"/>
      <c r="AL27" s="549"/>
      <c r="AM27" s="549"/>
      <c r="AN27" s="550"/>
      <c r="AO27" s="162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565"/>
      <c r="BB27" s="565"/>
      <c r="BC27" s="565"/>
      <c r="BD27" s="565"/>
      <c r="BE27" s="567"/>
      <c r="BF27" s="567"/>
      <c r="BG27" s="568"/>
      <c r="BH27" s="568"/>
      <c r="BI27" s="568"/>
      <c r="BJ27" s="568"/>
      <c r="BK27" s="555"/>
      <c r="BL27" s="556"/>
      <c r="BM27" s="557"/>
      <c r="BN27" s="558"/>
      <c r="BO27" s="558"/>
      <c r="BP27" s="575"/>
      <c r="BQ27" s="576"/>
      <c r="BS27" s="562"/>
      <c r="BT27" s="563"/>
      <c r="BU27" s="563"/>
      <c r="BV27" s="563"/>
      <c r="BW27" s="563"/>
      <c r="BX27" s="563"/>
      <c r="BY27" s="563"/>
      <c r="BZ27" s="564"/>
    </row>
    <row r="28" spans="3:79" ht="9.9499999999999993" customHeight="1" x14ac:dyDescent="0.15">
      <c r="C28" s="518" t="s">
        <v>187</v>
      </c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20"/>
      <c r="P28" s="524">
        <v>16</v>
      </c>
      <c r="Q28" s="524"/>
      <c r="R28" s="524"/>
      <c r="S28" s="524"/>
      <c r="T28" s="524"/>
      <c r="U28" s="525"/>
      <c r="W28" s="154" t="s">
        <v>102</v>
      </c>
      <c r="X28" s="155"/>
      <c r="Y28" s="155"/>
      <c r="Z28" s="155"/>
      <c r="AA28" s="155"/>
      <c r="AB28" s="155"/>
      <c r="AC28" s="155"/>
      <c r="AD28" s="549" t="s">
        <v>122</v>
      </c>
      <c r="AE28" s="549"/>
      <c r="AF28" s="549"/>
      <c r="AG28" s="549"/>
      <c r="AH28" s="549"/>
      <c r="AI28" s="549"/>
      <c r="AJ28" s="549"/>
      <c r="AK28" s="549"/>
      <c r="AL28" s="549"/>
      <c r="AM28" s="549"/>
      <c r="AN28" s="550"/>
      <c r="AO28" s="162" t="s">
        <v>125</v>
      </c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579">
        <v>9</v>
      </c>
      <c r="BB28" s="579"/>
      <c r="BC28" s="579"/>
      <c r="BD28" s="579"/>
      <c r="BE28" s="580" t="s">
        <v>24</v>
      </c>
      <c r="BF28" s="580"/>
      <c r="BG28" s="532">
        <v>48</v>
      </c>
      <c r="BH28" s="532"/>
      <c r="BI28" s="532"/>
      <c r="BJ28" s="532"/>
      <c r="BK28" s="535" t="s">
        <v>25</v>
      </c>
      <c r="BL28" s="536"/>
      <c r="BM28" s="541">
        <v>20</v>
      </c>
      <c r="BN28" s="542"/>
      <c r="BO28" s="542"/>
      <c r="BP28" s="571" t="s">
        <v>72</v>
      </c>
      <c r="BQ28" s="572"/>
      <c r="BS28" s="562"/>
      <c r="BT28" s="563"/>
      <c r="BU28" s="563"/>
      <c r="BV28" s="563"/>
      <c r="BW28" s="563"/>
      <c r="BX28" s="563"/>
      <c r="BY28" s="563"/>
      <c r="BZ28" s="564"/>
    </row>
    <row r="29" spans="3:79" ht="9.9499999999999993" customHeight="1" x14ac:dyDescent="0.15">
      <c r="C29" s="521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3"/>
      <c r="P29" s="524"/>
      <c r="Q29" s="524"/>
      <c r="R29" s="524"/>
      <c r="S29" s="524"/>
      <c r="T29" s="524"/>
      <c r="U29" s="525"/>
      <c r="W29" s="154"/>
      <c r="X29" s="155"/>
      <c r="Y29" s="155"/>
      <c r="Z29" s="155"/>
      <c r="AA29" s="155"/>
      <c r="AB29" s="155"/>
      <c r="AC29" s="155"/>
      <c r="AD29" s="549"/>
      <c r="AE29" s="549"/>
      <c r="AF29" s="549"/>
      <c r="AG29" s="549"/>
      <c r="AH29" s="549"/>
      <c r="AI29" s="549"/>
      <c r="AJ29" s="549"/>
      <c r="AK29" s="549"/>
      <c r="AL29" s="549"/>
      <c r="AM29" s="549"/>
      <c r="AN29" s="550"/>
      <c r="AO29" s="162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297"/>
      <c r="BB29" s="297"/>
      <c r="BC29" s="297"/>
      <c r="BD29" s="297"/>
      <c r="BE29" s="566"/>
      <c r="BF29" s="566"/>
      <c r="BG29" s="533"/>
      <c r="BH29" s="533"/>
      <c r="BI29" s="533"/>
      <c r="BJ29" s="533"/>
      <c r="BK29" s="537"/>
      <c r="BL29" s="538"/>
      <c r="BM29" s="543"/>
      <c r="BN29" s="544"/>
      <c r="BO29" s="544"/>
      <c r="BP29" s="573" t="s">
        <v>142</v>
      </c>
      <c r="BQ29" s="574"/>
      <c r="BS29" s="403">
        <f>SUM(BM25:BO33)</f>
        <v>42</v>
      </c>
      <c r="BT29" s="335"/>
      <c r="BU29" s="335"/>
      <c r="BV29" s="335"/>
      <c r="BW29" s="335"/>
      <c r="BX29" s="335"/>
      <c r="BY29" s="299" t="s">
        <v>146</v>
      </c>
      <c r="BZ29" s="304"/>
    </row>
    <row r="30" spans="3:79" ht="9.9499999999999993" customHeight="1" x14ac:dyDescent="0.15">
      <c r="C30" s="518" t="s">
        <v>188</v>
      </c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20"/>
      <c r="P30" s="524">
        <v>14</v>
      </c>
      <c r="Q30" s="524"/>
      <c r="R30" s="524"/>
      <c r="S30" s="524"/>
      <c r="T30" s="524"/>
      <c r="U30" s="525"/>
      <c r="W30" s="154"/>
      <c r="X30" s="155"/>
      <c r="Y30" s="155"/>
      <c r="Z30" s="155"/>
      <c r="AA30" s="155"/>
      <c r="AB30" s="155"/>
      <c r="AC30" s="155"/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50"/>
      <c r="AO30" s="162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565"/>
      <c r="BB30" s="565"/>
      <c r="BC30" s="565"/>
      <c r="BD30" s="565"/>
      <c r="BE30" s="567"/>
      <c r="BF30" s="567"/>
      <c r="BG30" s="568"/>
      <c r="BH30" s="568"/>
      <c r="BI30" s="568"/>
      <c r="BJ30" s="568"/>
      <c r="BK30" s="555"/>
      <c r="BL30" s="556"/>
      <c r="BM30" s="557"/>
      <c r="BN30" s="558"/>
      <c r="BO30" s="558"/>
      <c r="BP30" s="575"/>
      <c r="BQ30" s="576"/>
      <c r="BS30" s="403"/>
      <c r="BT30" s="335"/>
      <c r="BU30" s="335"/>
      <c r="BV30" s="335"/>
      <c r="BW30" s="335"/>
      <c r="BX30" s="335"/>
      <c r="BY30" s="299"/>
      <c r="BZ30" s="304"/>
    </row>
    <row r="31" spans="3:79" ht="9.9499999999999993" customHeight="1" x14ac:dyDescent="0.15">
      <c r="C31" s="521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3"/>
      <c r="P31" s="524"/>
      <c r="Q31" s="524"/>
      <c r="R31" s="524"/>
      <c r="S31" s="524"/>
      <c r="T31" s="524"/>
      <c r="U31" s="525"/>
      <c r="W31" s="154" t="s">
        <v>101</v>
      </c>
      <c r="X31" s="155"/>
      <c r="Y31" s="155"/>
      <c r="Z31" s="155"/>
      <c r="AA31" s="155"/>
      <c r="AB31" s="155"/>
      <c r="AC31" s="155"/>
      <c r="AD31" s="549" t="s">
        <v>123</v>
      </c>
      <c r="AE31" s="549"/>
      <c r="AF31" s="549"/>
      <c r="AG31" s="549"/>
      <c r="AH31" s="549"/>
      <c r="AI31" s="549"/>
      <c r="AJ31" s="549"/>
      <c r="AK31" s="549"/>
      <c r="AL31" s="549"/>
      <c r="AM31" s="549"/>
      <c r="AN31" s="550"/>
      <c r="AO31" s="162" t="s">
        <v>126</v>
      </c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579">
        <v>15</v>
      </c>
      <c r="BB31" s="579"/>
      <c r="BC31" s="579"/>
      <c r="BD31" s="579"/>
      <c r="BE31" s="580" t="s">
        <v>24</v>
      </c>
      <c r="BF31" s="580"/>
      <c r="BG31" s="532">
        <v>0</v>
      </c>
      <c r="BH31" s="532"/>
      <c r="BI31" s="532"/>
      <c r="BJ31" s="532"/>
      <c r="BK31" s="535" t="s">
        <v>25</v>
      </c>
      <c r="BL31" s="536"/>
      <c r="BM31" s="541">
        <v>8</v>
      </c>
      <c r="BN31" s="542"/>
      <c r="BO31" s="542"/>
      <c r="BP31" s="571" t="s">
        <v>73</v>
      </c>
      <c r="BQ31" s="572"/>
      <c r="BS31" s="403"/>
      <c r="BT31" s="335"/>
      <c r="BU31" s="335"/>
      <c r="BV31" s="335"/>
      <c r="BW31" s="335"/>
      <c r="BX31" s="335"/>
      <c r="BY31" s="299"/>
      <c r="BZ31" s="304"/>
    </row>
    <row r="32" spans="3:79" ht="9.9499999999999993" customHeight="1" x14ac:dyDescent="0.15">
      <c r="C32" s="518" t="s">
        <v>189</v>
      </c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20"/>
      <c r="P32" s="524">
        <v>12</v>
      </c>
      <c r="Q32" s="524"/>
      <c r="R32" s="524"/>
      <c r="S32" s="524"/>
      <c r="T32" s="524"/>
      <c r="U32" s="525"/>
      <c r="W32" s="547"/>
      <c r="X32" s="548"/>
      <c r="Y32" s="548"/>
      <c r="Z32" s="548"/>
      <c r="AA32" s="548"/>
      <c r="AB32" s="548"/>
      <c r="AC32" s="548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2"/>
      <c r="AO32" s="581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297"/>
      <c r="BB32" s="297"/>
      <c r="BC32" s="297"/>
      <c r="BD32" s="297"/>
      <c r="BE32" s="566"/>
      <c r="BF32" s="566"/>
      <c r="BG32" s="533"/>
      <c r="BH32" s="533"/>
      <c r="BI32" s="533"/>
      <c r="BJ32" s="533"/>
      <c r="BK32" s="537"/>
      <c r="BL32" s="538"/>
      <c r="BM32" s="543"/>
      <c r="BN32" s="544"/>
      <c r="BO32" s="544"/>
      <c r="BP32" s="573" t="s">
        <v>142</v>
      </c>
      <c r="BQ32" s="574"/>
      <c r="BS32" s="403"/>
      <c r="BT32" s="335"/>
      <c r="BU32" s="335"/>
      <c r="BV32" s="335"/>
      <c r="BW32" s="335"/>
      <c r="BX32" s="335"/>
      <c r="BY32" s="299"/>
      <c r="BZ32" s="304"/>
    </row>
    <row r="33" spans="3:78" ht="9.9499999999999993" customHeight="1" thickBot="1" x14ac:dyDescent="0.2">
      <c r="C33" s="521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3"/>
      <c r="P33" s="524"/>
      <c r="Q33" s="524"/>
      <c r="R33" s="524"/>
      <c r="S33" s="524"/>
      <c r="T33" s="524"/>
      <c r="U33" s="525"/>
      <c r="W33" s="208"/>
      <c r="X33" s="209"/>
      <c r="Y33" s="209"/>
      <c r="Z33" s="209"/>
      <c r="AA33" s="209"/>
      <c r="AB33" s="209"/>
      <c r="AC33" s="209"/>
      <c r="AD33" s="553"/>
      <c r="AE33" s="553"/>
      <c r="AF33" s="553"/>
      <c r="AG33" s="553"/>
      <c r="AH33" s="553"/>
      <c r="AI33" s="553"/>
      <c r="AJ33" s="553"/>
      <c r="AK33" s="553"/>
      <c r="AL33" s="553"/>
      <c r="AM33" s="553"/>
      <c r="AN33" s="554"/>
      <c r="AO33" s="212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197"/>
      <c r="BB33" s="197"/>
      <c r="BC33" s="197"/>
      <c r="BD33" s="197"/>
      <c r="BE33" s="583"/>
      <c r="BF33" s="583"/>
      <c r="BG33" s="534"/>
      <c r="BH33" s="534"/>
      <c r="BI33" s="534"/>
      <c r="BJ33" s="534"/>
      <c r="BK33" s="539"/>
      <c r="BL33" s="540"/>
      <c r="BM33" s="545"/>
      <c r="BN33" s="546"/>
      <c r="BO33" s="546"/>
      <c r="BP33" s="577"/>
      <c r="BQ33" s="578"/>
      <c r="BS33" s="404"/>
      <c r="BT33" s="336"/>
      <c r="BU33" s="336"/>
      <c r="BV33" s="336"/>
      <c r="BW33" s="336"/>
      <c r="BX33" s="336"/>
      <c r="BY33" s="301"/>
      <c r="BZ33" s="305"/>
    </row>
    <row r="34" spans="3:78" ht="9.9499999999999993" customHeight="1" x14ac:dyDescent="0.15">
      <c r="C34" s="518" t="s">
        <v>190</v>
      </c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20"/>
      <c r="P34" s="524">
        <v>10</v>
      </c>
      <c r="Q34" s="524"/>
      <c r="R34" s="524"/>
      <c r="S34" s="524"/>
      <c r="T34" s="524"/>
      <c r="U34" s="525"/>
    </row>
    <row r="35" spans="3:78" ht="9.9499999999999993" customHeight="1" x14ac:dyDescent="0.15">
      <c r="C35" s="521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3"/>
      <c r="P35" s="524"/>
      <c r="Q35" s="524"/>
      <c r="R35" s="524"/>
      <c r="S35" s="524"/>
      <c r="T35" s="524"/>
      <c r="U35" s="525"/>
    </row>
    <row r="36" spans="3:78" ht="9.9499999999999993" customHeight="1" x14ac:dyDescent="0.15">
      <c r="C36" s="518" t="s">
        <v>191</v>
      </c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20"/>
      <c r="P36" s="524">
        <v>8</v>
      </c>
      <c r="Q36" s="524"/>
      <c r="R36" s="524"/>
      <c r="S36" s="524"/>
      <c r="T36" s="524"/>
      <c r="U36" s="525"/>
    </row>
    <row r="37" spans="3:78" ht="9.9499999999999993" customHeight="1" x14ac:dyDescent="0.15">
      <c r="C37" s="521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3"/>
      <c r="P37" s="524"/>
      <c r="Q37" s="524"/>
      <c r="R37" s="524"/>
      <c r="S37" s="524"/>
      <c r="T37" s="524"/>
      <c r="U37" s="525"/>
    </row>
    <row r="38" spans="3:78" ht="9.9499999999999993" customHeight="1" x14ac:dyDescent="0.15">
      <c r="C38" s="518" t="s">
        <v>192</v>
      </c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20"/>
      <c r="P38" s="524">
        <v>6</v>
      </c>
      <c r="Q38" s="524"/>
      <c r="R38" s="524"/>
      <c r="S38" s="524"/>
      <c r="T38" s="524"/>
      <c r="U38" s="525"/>
    </row>
    <row r="39" spans="3:78" ht="9.9499999999999993" customHeight="1" x14ac:dyDescent="0.15">
      <c r="C39" s="521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3"/>
      <c r="P39" s="524"/>
      <c r="Q39" s="524"/>
      <c r="R39" s="524"/>
      <c r="S39" s="524"/>
      <c r="T39" s="524"/>
      <c r="U39" s="525"/>
    </row>
    <row r="40" spans="3:78" ht="9.9499999999999993" customHeight="1" x14ac:dyDescent="0.15">
      <c r="C40" s="526" t="s">
        <v>54</v>
      </c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4">
        <v>0</v>
      </c>
      <c r="Q40" s="524"/>
      <c r="R40" s="524"/>
      <c r="S40" s="524"/>
      <c r="T40" s="524"/>
      <c r="U40" s="525"/>
    </row>
    <row r="41" spans="3:78" ht="9.9499999999999993" customHeight="1" thickBot="1" x14ac:dyDescent="0.2">
      <c r="C41" s="528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30"/>
      <c r="Q41" s="530"/>
      <c r="R41" s="530"/>
      <c r="S41" s="530"/>
      <c r="T41" s="530"/>
      <c r="U41" s="531"/>
    </row>
    <row r="43" spans="3:78" ht="9.9499999999999993" customHeight="1" x14ac:dyDescent="0.15">
      <c r="C43" s="368" t="s">
        <v>134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</row>
    <row r="44" spans="3:78" ht="9.9499999999999993" customHeight="1" thickBot="1" x14ac:dyDescent="0.2"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</row>
    <row r="45" spans="3:78" ht="9.9499999999999993" customHeight="1" x14ac:dyDescent="0.15">
      <c r="C45" s="486" t="s">
        <v>132</v>
      </c>
      <c r="D45" s="487"/>
      <c r="E45" s="487"/>
      <c r="F45" s="487"/>
      <c r="G45" s="487"/>
      <c r="H45" s="487"/>
      <c r="I45" s="487"/>
      <c r="J45" s="487"/>
      <c r="K45" s="487"/>
      <c r="L45" s="488"/>
      <c r="M45" s="495" t="s">
        <v>35</v>
      </c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7"/>
      <c r="AB45" s="495" t="s">
        <v>36</v>
      </c>
      <c r="AC45" s="496"/>
      <c r="AD45" s="496"/>
      <c r="AE45" s="497"/>
      <c r="AI45" s="495" t="s">
        <v>216</v>
      </c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7"/>
      <c r="BB45" s="495" t="s">
        <v>133</v>
      </c>
      <c r="BC45" s="496"/>
      <c r="BD45" s="496"/>
      <c r="BE45" s="497"/>
      <c r="BI45" s="504" t="s">
        <v>215</v>
      </c>
      <c r="BJ45" s="504"/>
      <c r="BK45" s="504"/>
    </row>
    <row r="46" spans="3:78" ht="9.9499999999999993" customHeight="1" thickBot="1" x14ac:dyDescent="0.2">
      <c r="C46" s="489"/>
      <c r="D46" s="490"/>
      <c r="E46" s="490"/>
      <c r="F46" s="490"/>
      <c r="G46" s="490"/>
      <c r="H46" s="490"/>
      <c r="I46" s="490"/>
      <c r="J46" s="490"/>
      <c r="K46" s="490"/>
      <c r="L46" s="491"/>
      <c r="M46" s="498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500"/>
      <c r="AB46" s="498"/>
      <c r="AC46" s="499"/>
      <c r="AD46" s="499"/>
      <c r="AE46" s="500"/>
      <c r="AI46" s="498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500"/>
      <c r="BB46" s="501"/>
      <c r="BC46" s="502"/>
      <c r="BD46" s="502"/>
      <c r="BE46" s="503"/>
      <c r="BI46" s="504"/>
      <c r="BJ46" s="504"/>
      <c r="BK46" s="504"/>
    </row>
    <row r="47" spans="3:78" ht="9.9499999999999993" customHeight="1" x14ac:dyDescent="0.15">
      <c r="C47" s="489"/>
      <c r="D47" s="490"/>
      <c r="E47" s="490"/>
      <c r="F47" s="490"/>
      <c r="G47" s="490"/>
      <c r="H47" s="490"/>
      <c r="I47" s="490"/>
      <c r="J47" s="490"/>
      <c r="K47" s="490"/>
      <c r="L47" s="491"/>
      <c r="M47" s="505" t="s">
        <v>150</v>
      </c>
      <c r="N47" s="452"/>
      <c r="O47" s="451" t="s">
        <v>151</v>
      </c>
      <c r="P47" s="463"/>
      <c r="Q47" s="465" t="s">
        <v>152</v>
      </c>
      <c r="R47" s="452"/>
      <c r="S47" s="451" t="s">
        <v>153</v>
      </c>
      <c r="T47" s="463"/>
      <c r="U47" s="465" t="s">
        <v>154</v>
      </c>
      <c r="V47" s="452"/>
      <c r="W47" s="451" t="s">
        <v>155</v>
      </c>
      <c r="X47" s="466"/>
      <c r="Y47" s="467" t="s">
        <v>149</v>
      </c>
      <c r="Z47" s="468"/>
      <c r="AB47" s="478" t="s">
        <v>156</v>
      </c>
      <c r="AC47" s="479"/>
      <c r="AD47" s="482" t="s">
        <v>157</v>
      </c>
      <c r="AE47" s="483"/>
      <c r="AF47" s="467" t="s">
        <v>149</v>
      </c>
      <c r="AG47" s="468"/>
      <c r="AI47" s="514" t="s">
        <v>158</v>
      </c>
      <c r="AJ47" s="452"/>
      <c r="AK47" s="451" t="s">
        <v>159</v>
      </c>
      <c r="AL47" s="463"/>
      <c r="AM47" s="465" t="s">
        <v>160</v>
      </c>
      <c r="AN47" s="452"/>
      <c r="AO47" s="451" t="s">
        <v>161</v>
      </c>
      <c r="AP47" s="463"/>
      <c r="AQ47" s="451" t="s">
        <v>162</v>
      </c>
      <c r="AR47" s="452"/>
      <c r="AS47" s="451" t="s">
        <v>163</v>
      </c>
      <c r="AT47" s="463"/>
      <c r="AU47" s="465" t="s">
        <v>164</v>
      </c>
      <c r="AV47" s="452"/>
      <c r="AW47" s="451" t="s">
        <v>165</v>
      </c>
      <c r="AX47" s="466"/>
      <c r="AY47" s="467" t="s">
        <v>149</v>
      </c>
      <c r="AZ47" s="468"/>
      <c r="BA47" s="67"/>
      <c r="BB47" s="469" t="s">
        <v>166</v>
      </c>
      <c r="BC47" s="470"/>
      <c r="BD47" s="472" t="s">
        <v>167</v>
      </c>
      <c r="BE47" s="473"/>
      <c r="BF47" s="467" t="s">
        <v>149</v>
      </c>
      <c r="BG47" s="468"/>
      <c r="BI47" s="504"/>
      <c r="BJ47" s="504"/>
      <c r="BK47" s="504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89"/>
      <c r="D48" s="490"/>
      <c r="E48" s="490"/>
      <c r="F48" s="490"/>
      <c r="G48" s="490"/>
      <c r="H48" s="490"/>
      <c r="I48" s="490"/>
      <c r="J48" s="490"/>
      <c r="K48" s="490"/>
      <c r="L48" s="491"/>
      <c r="M48" s="506"/>
      <c r="N48" s="452"/>
      <c r="O48" s="464"/>
      <c r="P48" s="463"/>
      <c r="Q48" s="452"/>
      <c r="R48" s="452"/>
      <c r="S48" s="464"/>
      <c r="T48" s="463"/>
      <c r="U48" s="452"/>
      <c r="V48" s="452"/>
      <c r="W48" s="464"/>
      <c r="X48" s="466"/>
      <c r="Y48" s="467"/>
      <c r="Z48" s="468"/>
      <c r="AB48" s="480"/>
      <c r="AC48" s="481"/>
      <c r="AD48" s="484"/>
      <c r="AE48" s="485"/>
      <c r="AF48" s="467"/>
      <c r="AG48" s="468"/>
      <c r="AI48" s="515"/>
      <c r="AJ48" s="452"/>
      <c r="AK48" s="464"/>
      <c r="AL48" s="463"/>
      <c r="AM48" s="452"/>
      <c r="AN48" s="452"/>
      <c r="AO48" s="464"/>
      <c r="AP48" s="463"/>
      <c r="AQ48" s="453"/>
      <c r="AR48" s="452"/>
      <c r="AS48" s="464"/>
      <c r="AT48" s="463"/>
      <c r="AU48" s="452"/>
      <c r="AV48" s="452"/>
      <c r="AW48" s="464"/>
      <c r="AX48" s="466"/>
      <c r="AY48" s="467"/>
      <c r="AZ48" s="468"/>
      <c r="BA48" s="67"/>
      <c r="BB48" s="471"/>
      <c r="BC48" s="452"/>
      <c r="BD48" s="464"/>
      <c r="BE48" s="466"/>
      <c r="BF48" s="467"/>
      <c r="BG48" s="468"/>
      <c r="BI48" s="504"/>
      <c r="BJ48" s="504"/>
      <c r="BK48" s="504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89"/>
      <c r="D49" s="490"/>
      <c r="E49" s="490"/>
      <c r="F49" s="490"/>
      <c r="G49" s="490"/>
      <c r="H49" s="490"/>
      <c r="I49" s="490"/>
      <c r="J49" s="490"/>
      <c r="K49" s="490"/>
      <c r="L49" s="491"/>
      <c r="M49" s="516" t="s">
        <v>37</v>
      </c>
      <c r="N49" s="454"/>
      <c r="O49" s="454" t="s">
        <v>38</v>
      </c>
      <c r="P49" s="454"/>
      <c r="Q49" s="454" t="s">
        <v>39</v>
      </c>
      <c r="R49" s="454"/>
      <c r="S49" s="454" t="s">
        <v>40</v>
      </c>
      <c r="T49" s="454"/>
      <c r="U49" s="454" t="s">
        <v>41</v>
      </c>
      <c r="V49" s="454"/>
      <c r="W49" s="454" t="s">
        <v>42</v>
      </c>
      <c r="X49" s="474"/>
      <c r="Y49" s="467"/>
      <c r="Z49" s="468"/>
      <c r="AB49" s="476" t="s">
        <v>36</v>
      </c>
      <c r="AC49" s="454"/>
      <c r="AD49" s="454" t="s">
        <v>43</v>
      </c>
      <c r="AE49" s="474"/>
      <c r="AF49" s="467"/>
      <c r="AG49" s="468"/>
      <c r="AI49" s="476" t="s">
        <v>44</v>
      </c>
      <c r="AJ49" s="454"/>
      <c r="AK49" s="454" t="s">
        <v>45</v>
      </c>
      <c r="AL49" s="454"/>
      <c r="AM49" s="456" t="s">
        <v>40</v>
      </c>
      <c r="AN49" s="457"/>
      <c r="AO49" s="457"/>
      <c r="AP49" s="458"/>
      <c r="AQ49" s="454" t="s">
        <v>46</v>
      </c>
      <c r="AR49" s="454"/>
      <c r="AS49" s="454" t="s">
        <v>47</v>
      </c>
      <c r="AT49" s="454"/>
      <c r="AU49" s="454" t="s">
        <v>48</v>
      </c>
      <c r="AV49" s="454"/>
      <c r="AW49" s="454" t="s">
        <v>49</v>
      </c>
      <c r="AX49" s="474"/>
      <c r="AY49" s="467"/>
      <c r="AZ49" s="468"/>
      <c r="BA49" s="67"/>
      <c r="BB49" s="476" t="s">
        <v>12</v>
      </c>
      <c r="BC49" s="454"/>
      <c r="BD49" s="454" t="s">
        <v>50</v>
      </c>
      <c r="BE49" s="474"/>
      <c r="BF49" s="467"/>
      <c r="BG49" s="468"/>
      <c r="BI49" s="504"/>
      <c r="BJ49" s="504"/>
      <c r="BK49" s="504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89"/>
      <c r="D50" s="490"/>
      <c r="E50" s="490"/>
      <c r="F50" s="490"/>
      <c r="G50" s="490"/>
      <c r="H50" s="490"/>
      <c r="I50" s="490"/>
      <c r="J50" s="490"/>
      <c r="K50" s="490"/>
      <c r="L50" s="491"/>
      <c r="M50" s="516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74"/>
      <c r="Y50" s="467"/>
      <c r="Z50" s="468"/>
      <c r="AB50" s="476"/>
      <c r="AC50" s="454"/>
      <c r="AD50" s="454"/>
      <c r="AE50" s="474"/>
      <c r="AF50" s="467"/>
      <c r="AG50" s="468"/>
      <c r="AI50" s="476"/>
      <c r="AJ50" s="454"/>
      <c r="AK50" s="454"/>
      <c r="AL50" s="454"/>
      <c r="AM50" s="459"/>
      <c r="AN50" s="286"/>
      <c r="AO50" s="286"/>
      <c r="AP50" s="460"/>
      <c r="AQ50" s="454"/>
      <c r="AR50" s="454"/>
      <c r="AS50" s="454"/>
      <c r="AT50" s="454"/>
      <c r="AU50" s="454"/>
      <c r="AV50" s="454"/>
      <c r="AW50" s="454"/>
      <c r="AX50" s="474"/>
      <c r="AY50" s="467"/>
      <c r="AZ50" s="468"/>
      <c r="BA50" s="67"/>
      <c r="BB50" s="476"/>
      <c r="BC50" s="454"/>
      <c r="BD50" s="454"/>
      <c r="BE50" s="474"/>
      <c r="BF50" s="467"/>
      <c r="BG50" s="468"/>
      <c r="BI50" s="504"/>
      <c r="BJ50" s="504"/>
      <c r="BK50" s="504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89"/>
      <c r="D51" s="490"/>
      <c r="E51" s="490"/>
      <c r="F51" s="490"/>
      <c r="G51" s="490"/>
      <c r="H51" s="490"/>
      <c r="I51" s="490"/>
      <c r="J51" s="490"/>
      <c r="K51" s="490"/>
      <c r="L51" s="491"/>
      <c r="M51" s="517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75"/>
      <c r="Y51" s="467"/>
      <c r="Z51" s="468"/>
      <c r="AB51" s="477"/>
      <c r="AC51" s="455"/>
      <c r="AD51" s="455"/>
      <c r="AE51" s="475"/>
      <c r="AF51" s="467"/>
      <c r="AG51" s="468"/>
      <c r="AI51" s="477"/>
      <c r="AJ51" s="455"/>
      <c r="AK51" s="455"/>
      <c r="AL51" s="455"/>
      <c r="AM51" s="455" t="s">
        <v>51</v>
      </c>
      <c r="AN51" s="455"/>
      <c r="AO51" s="455" t="s">
        <v>52</v>
      </c>
      <c r="AP51" s="455"/>
      <c r="AQ51" s="455"/>
      <c r="AR51" s="455"/>
      <c r="AS51" s="455"/>
      <c r="AT51" s="455"/>
      <c r="AU51" s="455"/>
      <c r="AV51" s="455"/>
      <c r="AW51" s="455"/>
      <c r="AX51" s="475"/>
      <c r="AY51" s="467"/>
      <c r="AZ51" s="468"/>
      <c r="BA51" s="63"/>
      <c r="BB51" s="477"/>
      <c r="BC51" s="455"/>
      <c r="BD51" s="455"/>
      <c r="BE51" s="475"/>
      <c r="BF51" s="467"/>
      <c r="BG51" s="468"/>
      <c r="BI51" s="504"/>
      <c r="BJ51" s="504"/>
      <c r="BK51" s="504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89"/>
      <c r="D52" s="490"/>
      <c r="E52" s="490"/>
      <c r="F52" s="490"/>
      <c r="G52" s="490"/>
      <c r="H52" s="490"/>
      <c r="I52" s="490"/>
      <c r="J52" s="490"/>
      <c r="K52" s="490"/>
      <c r="L52" s="491"/>
      <c r="M52" s="517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75"/>
      <c r="Y52" s="467"/>
      <c r="Z52" s="468"/>
      <c r="AB52" s="477"/>
      <c r="AC52" s="455"/>
      <c r="AD52" s="455"/>
      <c r="AE52" s="475"/>
      <c r="AF52" s="467"/>
      <c r="AG52" s="468"/>
      <c r="AI52" s="477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75"/>
      <c r="AY52" s="467"/>
      <c r="AZ52" s="468"/>
      <c r="BB52" s="477"/>
      <c r="BC52" s="455"/>
      <c r="BD52" s="455"/>
      <c r="BE52" s="475"/>
      <c r="BF52" s="467"/>
      <c r="BG52" s="468"/>
      <c r="BI52" s="504"/>
      <c r="BJ52" s="504"/>
      <c r="BK52" s="504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89"/>
      <c r="D53" s="490"/>
      <c r="E53" s="490"/>
      <c r="F53" s="490"/>
      <c r="G53" s="490"/>
      <c r="H53" s="490"/>
      <c r="I53" s="490"/>
      <c r="J53" s="490"/>
      <c r="K53" s="490"/>
      <c r="L53" s="491"/>
      <c r="M53" s="517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75"/>
      <c r="Y53" s="467"/>
      <c r="Z53" s="468"/>
      <c r="AB53" s="477"/>
      <c r="AC53" s="455"/>
      <c r="AD53" s="455"/>
      <c r="AE53" s="475"/>
      <c r="AF53" s="467"/>
      <c r="AG53" s="468"/>
      <c r="AI53" s="477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75"/>
      <c r="AY53" s="467"/>
      <c r="AZ53" s="468"/>
      <c r="BA53" s="63"/>
      <c r="BB53" s="477"/>
      <c r="BC53" s="455"/>
      <c r="BD53" s="455"/>
      <c r="BE53" s="475"/>
      <c r="BF53" s="467"/>
      <c r="BG53" s="468"/>
      <c r="BI53" s="504"/>
      <c r="BJ53" s="504"/>
      <c r="BK53" s="504"/>
      <c r="BL53" s="62"/>
      <c r="BM53" s="507" t="s">
        <v>213</v>
      </c>
      <c r="BN53" s="507"/>
      <c r="BO53" s="507"/>
      <c r="BP53" s="507"/>
      <c r="BQ53" s="507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89"/>
      <c r="D54" s="490"/>
      <c r="E54" s="490"/>
      <c r="F54" s="490"/>
      <c r="G54" s="490"/>
      <c r="H54" s="490"/>
      <c r="I54" s="490"/>
      <c r="J54" s="490"/>
      <c r="K54" s="490"/>
      <c r="L54" s="491"/>
      <c r="M54" s="517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75"/>
      <c r="Y54" s="467"/>
      <c r="Z54" s="468"/>
      <c r="AB54" s="477"/>
      <c r="AC54" s="455"/>
      <c r="AD54" s="455"/>
      <c r="AE54" s="475"/>
      <c r="AF54" s="467"/>
      <c r="AG54" s="468"/>
      <c r="AI54" s="477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75"/>
      <c r="AY54" s="467"/>
      <c r="AZ54" s="468"/>
      <c r="BA54" s="63"/>
      <c r="BB54" s="477"/>
      <c r="BC54" s="455"/>
      <c r="BD54" s="455"/>
      <c r="BE54" s="475"/>
      <c r="BF54" s="467"/>
      <c r="BG54" s="468"/>
      <c r="BI54" s="504"/>
      <c r="BJ54" s="504"/>
      <c r="BK54" s="504"/>
      <c r="BL54" s="62"/>
      <c r="BM54" s="507"/>
      <c r="BN54" s="507"/>
      <c r="BO54" s="507"/>
      <c r="BP54" s="507"/>
      <c r="BQ54" s="507"/>
    </row>
    <row r="55" spans="3:78" ht="9.9499999999999993" customHeight="1" x14ac:dyDescent="0.15">
      <c r="C55" s="489"/>
      <c r="D55" s="490"/>
      <c r="E55" s="490"/>
      <c r="F55" s="490"/>
      <c r="G55" s="490"/>
      <c r="H55" s="490"/>
      <c r="I55" s="490"/>
      <c r="J55" s="490"/>
      <c r="K55" s="490"/>
      <c r="L55" s="491"/>
      <c r="M55" s="517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75"/>
      <c r="Y55" s="467"/>
      <c r="Z55" s="468"/>
      <c r="AB55" s="477"/>
      <c r="AC55" s="455"/>
      <c r="AD55" s="455"/>
      <c r="AE55" s="475"/>
      <c r="AF55" s="467"/>
      <c r="AG55" s="468"/>
      <c r="AI55" s="477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75"/>
      <c r="AY55" s="467"/>
      <c r="AZ55" s="468"/>
      <c r="BB55" s="477"/>
      <c r="BC55" s="455"/>
      <c r="BD55" s="455"/>
      <c r="BE55" s="475"/>
      <c r="BF55" s="467"/>
      <c r="BG55" s="468"/>
      <c r="BI55" s="504"/>
      <c r="BJ55" s="504"/>
      <c r="BK55" s="504"/>
      <c r="BM55" s="507"/>
      <c r="BN55" s="507"/>
      <c r="BO55" s="507"/>
      <c r="BP55" s="507"/>
      <c r="BQ55" s="507"/>
    </row>
    <row r="56" spans="3:78" ht="9.9499999999999993" customHeight="1" x14ac:dyDescent="0.15">
      <c r="C56" s="489"/>
      <c r="D56" s="490"/>
      <c r="E56" s="490"/>
      <c r="F56" s="490"/>
      <c r="G56" s="490"/>
      <c r="H56" s="490"/>
      <c r="I56" s="490"/>
      <c r="J56" s="490"/>
      <c r="K56" s="490"/>
      <c r="L56" s="491"/>
      <c r="M56" s="508"/>
      <c r="N56" s="509"/>
      <c r="O56" s="512"/>
      <c r="P56" s="509"/>
      <c r="Q56" s="434">
        <v>6</v>
      </c>
      <c r="R56" s="435"/>
      <c r="S56" s="434">
        <v>6</v>
      </c>
      <c r="T56" s="435"/>
      <c r="U56" s="434">
        <v>6</v>
      </c>
      <c r="V56" s="435"/>
      <c r="W56" s="434">
        <v>5</v>
      </c>
      <c r="X56" s="438"/>
      <c r="Y56" s="441" t="s">
        <v>168</v>
      </c>
      <c r="Z56" s="442"/>
      <c r="AB56" s="445"/>
      <c r="AC56" s="446"/>
      <c r="AD56" s="434">
        <v>6</v>
      </c>
      <c r="AE56" s="438"/>
      <c r="AF56" s="441" t="s">
        <v>169</v>
      </c>
      <c r="AG56" s="442"/>
      <c r="AI56" s="449">
        <v>6</v>
      </c>
      <c r="AJ56" s="435"/>
      <c r="AK56" s="434">
        <v>6</v>
      </c>
      <c r="AL56" s="435"/>
      <c r="AM56" s="434">
        <v>6</v>
      </c>
      <c r="AN56" s="435"/>
      <c r="AO56" s="434">
        <v>6</v>
      </c>
      <c r="AP56" s="435"/>
      <c r="AQ56" s="434">
        <v>6</v>
      </c>
      <c r="AR56" s="435"/>
      <c r="AS56" s="434">
        <v>6</v>
      </c>
      <c r="AT56" s="435"/>
      <c r="AU56" s="434">
        <v>4</v>
      </c>
      <c r="AV56" s="435"/>
      <c r="AW56" s="434">
        <v>4</v>
      </c>
      <c r="AX56" s="438"/>
      <c r="AY56" s="441" t="s">
        <v>170</v>
      </c>
      <c r="AZ56" s="442"/>
      <c r="BB56" s="449">
        <v>3</v>
      </c>
      <c r="BC56" s="435"/>
      <c r="BD56" s="434">
        <v>4</v>
      </c>
      <c r="BE56" s="438"/>
      <c r="BF56" s="441" t="s">
        <v>174</v>
      </c>
      <c r="BG56" s="442"/>
      <c r="BI56" s="461" t="s">
        <v>211</v>
      </c>
      <c r="BJ56" s="461"/>
      <c r="BK56" s="461"/>
      <c r="BM56" s="432" t="s">
        <v>212</v>
      </c>
      <c r="BN56" s="432"/>
      <c r="BO56" s="432"/>
      <c r="BP56" s="432"/>
      <c r="BQ56" s="432"/>
    </row>
    <row r="57" spans="3:78" ht="9.9499999999999993" customHeight="1" thickBot="1" x14ac:dyDescent="0.2">
      <c r="C57" s="492"/>
      <c r="D57" s="493"/>
      <c r="E57" s="493"/>
      <c r="F57" s="493"/>
      <c r="G57" s="493"/>
      <c r="H57" s="493"/>
      <c r="I57" s="493"/>
      <c r="J57" s="493"/>
      <c r="K57" s="493"/>
      <c r="L57" s="494"/>
      <c r="M57" s="510"/>
      <c r="N57" s="511"/>
      <c r="O57" s="513"/>
      <c r="P57" s="511"/>
      <c r="Q57" s="436"/>
      <c r="R57" s="437"/>
      <c r="S57" s="436"/>
      <c r="T57" s="437"/>
      <c r="U57" s="436"/>
      <c r="V57" s="437"/>
      <c r="W57" s="436"/>
      <c r="X57" s="439"/>
      <c r="Y57" s="443"/>
      <c r="Z57" s="444"/>
      <c r="AB57" s="447"/>
      <c r="AC57" s="448"/>
      <c r="AD57" s="436"/>
      <c r="AE57" s="439"/>
      <c r="AF57" s="443"/>
      <c r="AG57" s="444"/>
      <c r="AI57" s="450"/>
      <c r="AJ57" s="437"/>
      <c r="AK57" s="436"/>
      <c r="AL57" s="437"/>
      <c r="AM57" s="436"/>
      <c r="AN57" s="437"/>
      <c r="AO57" s="436"/>
      <c r="AP57" s="437"/>
      <c r="AQ57" s="436"/>
      <c r="AR57" s="437"/>
      <c r="AS57" s="436"/>
      <c r="AT57" s="437"/>
      <c r="AU57" s="436"/>
      <c r="AV57" s="437"/>
      <c r="AW57" s="436"/>
      <c r="AX57" s="439"/>
      <c r="AY57" s="443"/>
      <c r="AZ57" s="444"/>
      <c r="BB57" s="450"/>
      <c r="BC57" s="437"/>
      <c r="BD57" s="436"/>
      <c r="BE57" s="439"/>
      <c r="BF57" s="443"/>
      <c r="BG57" s="444"/>
      <c r="BI57" s="462"/>
      <c r="BJ57" s="462"/>
      <c r="BK57" s="462"/>
      <c r="BM57" s="433"/>
      <c r="BN57" s="433"/>
      <c r="BO57" s="433"/>
      <c r="BP57" s="433"/>
      <c r="BQ57" s="433"/>
    </row>
    <row r="58" spans="3:78" ht="9.9499999999999993" customHeight="1" thickTop="1" x14ac:dyDescent="0.15">
      <c r="C58" s="423" t="s">
        <v>32</v>
      </c>
      <c r="D58" s="424" t="s">
        <v>119</v>
      </c>
      <c r="E58" s="424"/>
      <c r="F58" s="424"/>
      <c r="G58" s="424"/>
      <c r="H58" s="424"/>
      <c r="I58" s="424"/>
      <c r="J58" s="424"/>
      <c r="K58" s="424"/>
      <c r="L58" s="425"/>
      <c r="M58" s="422" t="s">
        <v>148</v>
      </c>
      <c r="N58" s="426"/>
      <c r="O58" s="426" t="s">
        <v>148</v>
      </c>
      <c r="P58" s="426"/>
      <c r="Q58" s="415">
        <v>6</v>
      </c>
      <c r="R58" s="415"/>
      <c r="S58" s="415">
        <v>6</v>
      </c>
      <c r="T58" s="415"/>
      <c r="U58" s="415">
        <v>6</v>
      </c>
      <c r="V58" s="415"/>
      <c r="W58" s="415">
        <v>5</v>
      </c>
      <c r="X58" s="416"/>
      <c r="Y58" s="417">
        <f>SUM(Q58:X60)</f>
        <v>23</v>
      </c>
      <c r="Z58" s="418"/>
      <c r="AB58" s="440" t="s">
        <v>148</v>
      </c>
      <c r="AC58" s="426"/>
      <c r="AD58" s="415">
        <v>6</v>
      </c>
      <c r="AE58" s="416"/>
      <c r="AF58" s="417">
        <f>AD58</f>
        <v>6</v>
      </c>
      <c r="AG58" s="418"/>
      <c r="AI58" s="431">
        <v>6</v>
      </c>
      <c r="AJ58" s="415"/>
      <c r="AK58" s="415">
        <v>6</v>
      </c>
      <c r="AL58" s="415"/>
      <c r="AM58" s="415">
        <v>0</v>
      </c>
      <c r="AN58" s="415"/>
      <c r="AO58" s="415">
        <v>0</v>
      </c>
      <c r="AP58" s="415"/>
      <c r="AQ58" s="415">
        <v>0</v>
      </c>
      <c r="AR58" s="415"/>
      <c r="AS58" s="415">
        <v>0</v>
      </c>
      <c r="AT58" s="415"/>
      <c r="AU58" s="415">
        <v>0</v>
      </c>
      <c r="AV58" s="415"/>
      <c r="AW58" s="415">
        <v>0</v>
      </c>
      <c r="AX58" s="416"/>
      <c r="AY58" s="417">
        <f>SUM(AI58:AX60)</f>
        <v>12</v>
      </c>
      <c r="AZ58" s="418"/>
      <c r="BB58" s="341">
        <v>3</v>
      </c>
      <c r="BC58" s="342"/>
      <c r="BD58" s="347">
        <v>4</v>
      </c>
      <c r="BE58" s="348"/>
      <c r="BF58" s="417">
        <f>SUM(BB58:BE60)</f>
        <v>7</v>
      </c>
      <c r="BG58" s="418"/>
      <c r="BI58" s="427">
        <v>10</v>
      </c>
      <c r="BJ58" s="428"/>
      <c r="BK58" s="429"/>
      <c r="BM58" s="360">
        <f>SUM(Y58,AF58,AY58,BF58,BI58)</f>
        <v>58</v>
      </c>
      <c r="BN58" s="361"/>
      <c r="BO58" s="361"/>
      <c r="BP58" s="430" t="s">
        <v>74</v>
      </c>
      <c r="BQ58" s="367"/>
      <c r="BS58" s="405" t="s">
        <v>183</v>
      </c>
      <c r="BT58" s="406"/>
      <c r="BU58" s="406"/>
      <c r="BV58" s="406"/>
      <c r="BW58" s="406"/>
      <c r="BX58" s="406"/>
      <c r="BY58" s="406"/>
      <c r="BZ58" s="407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78"/>
      <c r="R59" s="378"/>
      <c r="S59" s="378"/>
      <c r="T59" s="378"/>
      <c r="U59" s="378"/>
      <c r="V59" s="378"/>
      <c r="W59" s="378"/>
      <c r="X59" s="380"/>
      <c r="Y59" s="419"/>
      <c r="Z59" s="420"/>
      <c r="AB59" s="419"/>
      <c r="AC59" s="394"/>
      <c r="AD59" s="378"/>
      <c r="AE59" s="380"/>
      <c r="AF59" s="419"/>
      <c r="AG59" s="420"/>
      <c r="AI59" s="385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80"/>
      <c r="AY59" s="419"/>
      <c r="AZ59" s="420"/>
      <c r="BB59" s="341"/>
      <c r="BC59" s="342"/>
      <c r="BD59" s="347"/>
      <c r="BE59" s="348"/>
      <c r="BF59" s="419"/>
      <c r="BG59" s="420"/>
      <c r="BI59" s="385"/>
      <c r="BJ59" s="378"/>
      <c r="BK59" s="380"/>
      <c r="BM59" s="362"/>
      <c r="BN59" s="363"/>
      <c r="BO59" s="363"/>
      <c r="BP59" s="299" t="s">
        <v>184</v>
      </c>
      <c r="BQ59" s="304"/>
      <c r="BS59" s="408"/>
      <c r="BT59" s="409"/>
      <c r="BU59" s="409"/>
      <c r="BV59" s="409"/>
      <c r="BW59" s="409"/>
      <c r="BX59" s="409"/>
      <c r="BY59" s="409"/>
      <c r="BZ59" s="410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78"/>
      <c r="R60" s="378"/>
      <c r="S60" s="378"/>
      <c r="T60" s="378"/>
      <c r="U60" s="378"/>
      <c r="V60" s="378"/>
      <c r="W60" s="378"/>
      <c r="X60" s="380"/>
      <c r="Y60" s="419"/>
      <c r="Z60" s="420"/>
      <c r="AB60" s="419"/>
      <c r="AC60" s="394"/>
      <c r="AD60" s="378"/>
      <c r="AE60" s="380"/>
      <c r="AF60" s="419"/>
      <c r="AG60" s="420"/>
      <c r="AI60" s="385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80"/>
      <c r="AY60" s="419"/>
      <c r="AZ60" s="420"/>
      <c r="BB60" s="399"/>
      <c r="BC60" s="414"/>
      <c r="BD60" s="421"/>
      <c r="BE60" s="401"/>
      <c r="BF60" s="419"/>
      <c r="BG60" s="420"/>
      <c r="BI60" s="385"/>
      <c r="BJ60" s="378"/>
      <c r="BK60" s="380"/>
      <c r="BM60" s="364"/>
      <c r="BN60" s="365"/>
      <c r="BO60" s="365"/>
      <c r="BP60" s="301"/>
      <c r="BQ60" s="305"/>
      <c r="BS60" s="408"/>
      <c r="BT60" s="409"/>
      <c r="BU60" s="409"/>
      <c r="BV60" s="409"/>
      <c r="BW60" s="409"/>
      <c r="BX60" s="409"/>
      <c r="BY60" s="409"/>
      <c r="BZ60" s="410"/>
    </row>
    <row r="61" spans="3:78" ht="9.9499999999999993" customHeight="1" x14ac:dyDescent="0.15">
      <c r="C61" s="387" t="s">
        <v>33</v>
      </c>
      <c r="D61" s="389" t="s">
        <v>122</v>
      </c>
      <c r="E61" s="389"/>
      <c r="F61" s="389"/>
      <c r="G61" s="389"/>
      <c r="H61" s="389"/>
      <c r="I61" s="389"/>
      <c r="J61" s="389"/>
      <c r="K61" s="389"/>
      <c r="L61" s="390"/>
      <c r="M61" s="393" t="s">
        <v>147</v>
      </c>
      <c r="N61" s="394"/>
      <c r="O61" s="394" t="s">
        <v>147</v>
      </c>
      <c r="P61" s="394"/>
      <c r="Q61" s="378">
        <v>6</v>
      </c>
      <c r="R61" s="378"/>
      <c r="S61" s="378">
        <v>6</v>
      </c>
      <c r="T61" s="378"/>
      <c r="U61" s="378">
        <v>6</v>
      </c>
      <c r="V61" s="378"/>
      <c r="W61" s="378">
        <v>5</v>
      </c>
      <c r="X61" s="380"/>
      <c r="Y61" s="351">
        <f>SUM(Q61:X63)</f>
        <v>23</v>
      </c>
      <c r="Z61" s="352"/>
      <c r="AB61" s="351" t="s">
        <v>147</v>
      </c>
      <c r="AC61" s="382"/>
      <c r="AD61" s="345">
        <v>6</v>
      </c>
      <c r="AE61" s="346"/>
      <c r="AF61" s="351">
        <f>AD61</f>
        <v>6</v>
      </c>
      <c r="AG61" s="352"/>
      <c r="AI61" s="385">
        <v>6</v>
      </c>
      <c r="AJ61" s="378"/>
      <c r="AK61" s="378">
        <v>6</v>
      </c>
      <c r="AL61" s="378"/>
      <c r="AM61" s="378">
        <v>6</v>
      </c>
      <c r="AN61" s="378"/>
      <c r="AO61" s="378">
        <v>6</v>
      </c>
      <c r="AP61" s="378"/>
      <c r="AQ61" s="378">
        <v>6</v>
      </c>
      <c r="AR61" s="378"/>
      <c r="AS61" s="378">
        <v>6</v>
      </c>
      <c r="AT61" s="378"/>
      <c r="AU61" s="378">
        <v>4</v>
      </c>
      <c r="AV61" s="378"/>
      <c r="AW61" s="378">
        <v>4</v>
      </c>
      <c r="AX61" s="380"/>
      <c r="AY61" s="351">
        <f>SUM(AI61:AX63)</f>
        <v>44</v>
      </c>
      <c r="AZ61" s="352"/>
      <c r="BB61" s="339">
        <v>3</v>
      </c>
      <c r="BC61" s="340"/>
      <c r="BD61" s="345">
        <v>4</v>
      </c>
      <c r="BE61" s="346"/>
      <c r="BF61" s="351">
        <f>SUM(BB61:BE63)</f>
        <v>7</v>
      </c>
      <c r="BG61" s="352"/>
      <c r="BI61" s="339">
        <v>10</v>
      </c>
      <c r="BJ61" s="357"/>
      <c r="BK61" s="346"/>
      <c r="BM61" s="360">
        <f>SUM(Y61,AF61,AY61,BF61,BI61)</f>
        <v>90</v>
      </c>
      <c r="BN61" s="361"/>
      <c r="BO61" s="361"/>
      <c r="BP61" s="366" t="s">
        <v>75</v>
      </c>
      <c r="BQ61" s="367"/>
      <c r="BS61" s="411"/>
      <c r="BT61" s="412"/>
      <c r="BU61" s="412"/>
      <c r="BV61" s="412"/>
      <c r="BW61" s="412"/>
      <c r="BX61" s="412"/>
      <c r="BY61" s="412"/>
      <c r="BZ61" s="413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78"/>
      <c r="R62" s="378"/>
      <c r="S62" s="378"/>
      <c r="T62" s="378"/>
      <c r="U62" s="378"/>
      <c r="V62" s="378"/>
      <c r="W62" s="378"/>
      <c r="X62" s="380"/>
      <c r="Y62" s="353"/>
      <c r="Z62" s="354"/>
      <c r="AB62" s="353"/>
      <c r="AC62" s="383"/>
      <c r="AD62" s="347"/>
      <c r="AE62" s="348"/>
      <c r="AF62" s="353"/>
      <c r="AG62" s="354"/>
      <c r="AI62" s="385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80"/>
      <c r="AY62" s="353"/>
      <c r="AZ62" s="354"/>
      <c r="BB62" s="341"/>
      <c r="BC62" s="342"/>
      <c r="BD62" s="347"/>
      <c r="BE62" s="348"/>
      <c r="BF62" s="353"/>
      <c r="BG62" s="354"/>
      <c r="BI62" s="341"/>
      <c r="BJ62" s="358"/>
      <c r="BK62" s="348"/>
      <c r="BM62" s="362"/>
      <c r="BN62" s="363"/>
      <c r="BO62" s="363"/>
      <c r="BP62" s="299" t="s">
        <v>184</v>
      </c>
      <c r="BQ62" s="304"/>
      <c r="BS62" s="402">
        <f>SUM(BM58,BM61,BM64)</f>
        <v>232</v>
      </c>
      <c r="BT62" s="334"/>
      <c r="BU62" s="334"/>
      <c r="BV62" s="334"/>
      <c r="BW62" s="334"/>
      <c r="BX62" s="334"/>
      <c r="BY62" s="337" t="s">
        <v>185</v>
      </c>
      <c r="BZ62" s="338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78"/>
      <c r="R63" s="378"/>
      <c r="S63" s="378"/>
      <c r="T63" s="378"/>
      <c r="U63" s="378"/>
      <c r="V63" s="378"/>
      <c r="W63" s="378"/>
      <c r="X63" s="380"/>
      <c r="Y63" s="397"/>
      <c r="Z63" s="398"/>
      <c r="AB63" s="397"/>
      <c r="AC63" s="422"/>
      <c r="AD63" s="421"/>
      <c r="AE63" s="401"/>
      <c r="AF63" s="397"/>
      <c r="AG63" s="398"/>
      <c r="AI63" s="385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80"/>
      <c r="AY63" s="397"/>
      <c r="AZ63" s="398"/>
      <c r="BB63" s="399"/>
      <c r="BC63" s="414"/>
      <c r="BD63" s="421"/>
      <c r="BE63" s="401"/>
      <c r="BF63" s="397"/>
      <c r="BG63" s="398"/>
      <c r="BI63" s="399"/>
      <c r="BJ63" s="400"/>
      <c r="BK63" s="401"/>
      <c r="BM63" s="364"/>
      <c r="BN63" s="365"/>
      <c r="BO63" s="365"/>
      <c r="BP63" s="301"/>
      <c r="BQ63" s="305"/>
      <c r="BS63" s="403"/>
      <c r="BT63" s="335"/>
      <c r="BU63" s="335"/>
      <c r="BV63" s="335"/>
      <c r="BW63" s="335"/>
      <c r="BX63" s="335"/>
      <c r="BY63" s="299"/>
      <c r="BZ63" s="304"/>
    </row>
    <row r="64" spans="3:78" ht="9.9499999999999993" customHeight="1" x14ac:dyDescent="0.15">
      <c r="C64" s="387" t="s">
        <v>34</v>
      </c>
      <c r="D64" s="389" t="s">
        <v>123</v>
      </c>
      <c r="E64" s="389"/>
      <c r="F64" s="389"/>
      <c r="G64" s="389"/>
      <c r="H64" s="389"/>
      <c r="I64" s="389"/>
      <c r="J64" s="389"/>
      <c r="K64" s="389"/>
      <c r="L64" s="390"/>
      <c r="M64" s="393" t="s">
        <v>147</v>
      </c>
      <c r="N64" s="394"/>
      <c r="O64" s="394" t="s">
        <v>147</v>
      </c>
      <c r="P64" s="394"/>
      <c r="Q64" s="378">
        <v>6</v>
      </c>
      <c r="R64" s="378"/>
      <c r="S64" s="378">
        <v>6</v>
      </c>
      <c r="T64" s="378"/>
      <c r="U64" s="378">
        <v>6</v>
      </c>
      <c r="V64" s="378"/>
      <c r="W64" s="378">
        <v>5</v>
      </c>
      <c r="X64" s="380"/>
      <c r="Y64" s="351">
        <f>SUM(Q64:X66)</f>
        <v>23</v>
      </c>
      <c r="Z64" s="352"/>
      <c r="AB64" s="351" t="s">
        <v>147</v>
      </c>
      <c r="AC64" s="382"/>
      <c r="AD64" s="345">
        <v>6</v>
      </c>
      <c r="AE64" s="346"/>
      <c r="AF64" s="351">
        <f>AD64</f>
        <v>6</v>
      </c>
      <c r="AG64" s="352"/>
      <c r="AI64" s="385">
        <v>6</v>
      </c>
      <c r="AJ64" s="378"/>
      <c r="AK64" s="378">
        <v>6</v>
      </c>
      <c r="AL64" s="378"/>
      <c r="AM64" s="378">
        <v>5</v>
      </c>
      <c r="AN64" s="378"/>
      <c r="AO64" s="378">
        <v>5</v>
      </c>
      <c r="AP64" s="378"/>
      <c r="AQ64" s="378">
        <v>5</v>
      </c>
      <c r="AR64" s="378"/>
      <c r="AS64" s="378">
        <v>5</v>
      </c>
      <c r="AT64" s="378"/>
      <c r="AU64" s="378">
        <v>3</v>
      </c>
      <c r="AV64" s="378"/>
      <c r="AW64" s="378">
        <v>3</v>
      </c>
      <c r="AX64" s="380"/>
      <c r="AY64" s="351">
        <f>SUM(AI64:AX66)</f>
        <v>38</v>
      </c>
      <c r="AZ64" s="352"/>
      <c r="BB64" s="339">
        <v>3</v>
      </c>
      <c r="BC64" s="340"/>
      <c r="BD64" s="345">
        <v>4</v>
      </c>
      <c r="BE64" s="346"/>
      <c r="BF64" s="351">
        <f>SUM(BB64:BE66)</f>
        <v>7</v>
      </c>
      <c r="BG64" s="352"/>
      <c r="BI64" s="339">
        <v>10</v>
      </c>
      <c r="BJ64" s="357"/>
      <c r="BK64" s="346"/>
      <c r="BM64" s="360">
        <f>SUM(Y64,AF64,AY64,BF64,BI64)</f>
        <v>84</v>
      </c>
      <c r="BN64" s="361"/>
      <c r="BO64" s="361"/>
      <c r="BP64" s="366" t="s">
        <v>76</v>
      </c>
      <c r="BQ64" s="367"/>
      <c r="BS64" s="403"/>
      <c r="BT64" s="335"/>
      <c r="BU64" s="335"/>
      <c r="BV64" s="335"/>
      <c r="BW64" s="335"/>
      <c r="BX64" s="335"/>
      <c r="BY64" s="299"/>
      <c r="BZ64" s="304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78"/>
      <c r="R65" s="378"/>
      <c r="S65" s="378"/>
      <c r="T65" s="378"/>
      <c r="U65" s="378"/>
      <c r="V65" s="378"/>
      <c r="W65" s="378"/>
      <c r="X65" s="380"/>
      <c r="Y65" s="353"/>
      <c r="Z65" s="354"/>
      <c r="AB65" s="353"/>
      <c r="AC65" s="383"/>
      <c r="AD65" s="347"/>
      <c r="AE65" s="348"/>
      <c r="AF65" s="353"/>
      <c r="AG65" s="354"/>
      <c r="AI65" s="385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80"/>
      <c r="AY65" s="353"/>
      <c r="AZ65" s="354"/>
      <c r="BB65" s="341"/>
      <c r="BC65" s="342"/>
      <c r="BD65" s="347"/>
      <c r="BE65" s="348"/>
      <c r="BF65" s="353"/>
      <c r="BG65" s="354"/>
      <c r="BI65" s="341"/>
      <c r="BJ65" s="358"/>
      <c r="BK65" s="348"/>
      <c r="BM65" s="362"/>
      <c r="BN65" s="363"/>
      <c r="BO65" s="363"/>
      <c r="BP65" s="299" t="s">
        <v>184</v>
      </c>
      <c r="BQ65" s="304"/>
      <c r="BS65" s="403"/>
      <c r="BT65" s="335"/>
      <c r="BU65" s="335"/>
      <c r="BV65" s="335"/>
      <c r="BW65" s="335"/>
      <c r="BX65" s="335"/>
      <c r="BY65" s="299"/>
      <c r="BZ65" s="304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79"/>
      <c r="R66" s="379"/>
      <c r="S66" s="379"/>
      <c r="T66" s="379"/>
      <c r="U66" s="379"/>
      <c r="V66" s="379"/>
      <c r="W66" s="379"/>
      <c r="X66" s="381"/>
      <c r="Y66" s="355"/>
      <c r="Z66" s="356"/>
      <c r="AB66" s="355"/>
      <c r="AC66" s="384"/>
      <c r="AD66" s="349"/>
      <c r="AE66" s="350"/>
      <c r="AF66" s="355"/>
      <c r="AG66" s="356"/>
      <c r="AI66" s="386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81"/>
      <c r="AY66" s="355"/>
      <c r="AZ66" s="356"/>
      <c r="BB66" s="343"/>
      <c r="BC66" s="344"/>
      <c r="BD66" s="349"/>
      <c r="BE66" s="350"/>
      <c r="BF66" s="355"/>
      <c r="BG66" s="356"/>
      <c r="BI66" s="343"/>
      <c r="BJ66" s="359"/>
      <c r="BK66" s="350"/>
      <c r="BM66" s="364"/>
      <c r="BN66" s="365"/>
      <c r="BO66" s="365"/>
      <c r="BP66" s="301"/>
      <c r="BQ66" s="305"/>
      <c r="BS66" s="404"/>
      <c r="BT66" s="336"/>
      <c r="BU66" s="336"/>
      <c r="BV66" s="336"/>
      <c r="BW66" s="336"/>
      <c r="BX66" s="336"/>
      <c r="BY66" s="301"/>
      <c r="BZ66" s="305"/>
    </row>
    <row r="68" spans="3:78" ht="9.9499999999999993" customHeight="1" x14ac:dyDescent="0.15">
      <c r="C68" s="368" t="s">
        <v>59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</row>
    <row r="69" spans="3:78" ht="9.9499999999999993" customHeight="1" x14ac:dyDescent="0.15"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9" t="s">
        <v>138</v>
      </c>
      <c r="BT71" s="370"/>
      <c r="BU71" s="370"/>
      <c r="BV71" s="370"/>
      <c r="BW71" s="370"/>
      <c r="BX71" s="370"/>
      <c r="BY71" s="370"/>
      <c r="BZ71" s="371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72"/>
      <c r="BT72" s="373"/>
      <c r="BU72" s="373"/>
      <c r="BV72" s="373"/>
      <c r="BW72" s="373"/>
      <c r="BX72" s="373"/>
      <c r="BY72" s="373"/>
      <c r="BZ72" s="374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72"/>
      <c r="BT73" s="373"/>
      <c r="BU73" s="373"/>
      <c r="BV73" s="373"/>
      <c r="BW73" s="373"/>
      <c r="BX73" s="373"/>
      <c r="BY73" s="373"/>
      <c r="BZ73" s="374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5"/>
      <c r="BT74" s="376"/>
      <c r="BU74" s="376"/>
      <c r="BV74" s="376"/>
      <c r="BW74" s="376"/>
      <c r="BX74" s="376"/>
      <c r="BY74" s="376"/>
      <c r="BZ74" s="377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28" t="s">
        <v>139</v>
      </c>
      <c r="BT75" s="329"/>
      <c r="BU75" s="334"/>
      <c r="BV75" s="334"/>
      <c r="BW75" s="334"/>
      <c r="BX75" s="334"/>
      <c r="BY75" s="337"/>
      <c r="BZ75" s="338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30"/>
      <c r="BT76" s="331"/>
      <c r="BU76" s="335"/>
      <c r="BV76" s="335"/>
      <c r="BW76" s="335"/>
      <c r="BX76" s="335"/>
      <c r="BY76" s="299"/>
      <c r="BZ76" s="304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30"/>
      <c r="BT77" s="331"/>
      <c r="BU77" s="335"/>
      <c r="BV77" s="335"/>
      <c r="BW77" s="335"/>
      <c r="BX77" s="335"/>
      <c r="BY77" s="299"/>
      <c r="BZ77" s="304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30"/>
      <c r="BT78" s="331"/>
      <c r="BU78" s="335"/>
      <c r="BV78" s="335"/>
      <c r="BW78" s="335"/>
      <c r="BX78" s="335"/>
      <c r="BY78" s="299"/>
      <c r="BZ78" s="304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32"/>
      <c r="BT79" s="333"/>
      <c r="BU79" s="336"/>
      <c r="BV79" s="336"/>
      <c r="BW79" s="336"/>
      <c r="BX79" s="336"/>
      <c r="BY79" s="301"/>
      <c r="BZ79" s="305"/>
    </row>
  </sheetData>
  <mergeCells count="237">
    <mergeCell ref="P36:U37"/>
    <mergeCell ref="C38:O39"/>
    <mergeCell ref="P38:U39"/>
    <mergeCell ref="C40:O41"/>
    <mergeCell ref="P40:U41"/>
    <mergeCell ref="C68:BZ69"/>
    <mergeCell ref="BS71:BZ74"/>
    <mergeCell ref="BS75:BT79"/>
    <mergeCell ref="BU75:BX79"/>
    <mergeCell ref="BY75:BZ79"/>
    <mergeCell ref="BB64:BC66"/>
    <mergeCell ref="BD64:BE66"/>
    <mergeCell ref="BF64:BG66"/>
    <mergeCell ref="BI64:BK66"/>
    <mergeCell ref="BM64:BO66"/>
    <mergeCell ref="BP64:BQ64"/>
    <mergeCell ref="BP65:BQ66"/>
    <mergeCell ref="AO64:AP66"/>
    <mergeCell ref="AQ64:AR66"/>
    <mergeCell ref="AS64:AT66"/>
    <mergeCell ref="AU64:AV66"/>
    <mergeCell ref="AW64:AX66"/>
    <mergeCell ref="AY64:AZ66"/>
    <mergeCell ref="AB64:AC66"/>
    <mergeCell ref="AD64:AE66"/>
    <mergeCell ref="AF64:AG66"/>
    <mergeCell ref="AI64:AJ66"/>
    <mergeCell ref="AK64:AL66"/>
    <mergeCell ref="AM64:AN66"/>
    <mergeCell ref="BY62:BZ66"/>
    <mergeCell ref="C64:C66"/>
    <mergeCell ref="D64:L66"/>
    <mergeCell ref="M64:N66"/>
    <mergeCell ref="O64:P66"/>
    <mergeCell ref="Q64:R66"/>
    <mergeCell ref="S64:T66"/>
    <mergeCell ref="U64:V66"/>
    <mergeCell ref="W64:X66"/>
    <mergeCell ref="Y64:Z66"/>
    <mergeCell ref="BF61:BG63"/>
    <mergeCell ref="BI61:BK63"/>
    <mergeCell ref="BM61:BO63"/>
    <mergeCell ref="BP61:BQ61"/>
    <mergeCell ref="BP62:BQ63"/>
    <mergeCell ref="BS62:BX66"/>
    <mergeCell ref="AS61:AT63"/>
    <mergeCell ref="AU61:AV63"/>
    <mergeCell ref="AW61:AX63"/>
    <mergeCell ref="S61:T63"/>
    <mergeCell ref="U61:V63"/>
    <mergeCell ref="W61:X63"/>
    <mergeCell ref="Y61:Z63"/>
    <mergeCell ref="AB61:AC63"/>
    <mergeCell ref="AD61:AE63"/>
    <mergeCell ref="BI58:BK60"/>
    <mergeCell ref="BM58:BO60"/>
    <mergeCell ref="BP58:BQ58"/>
    <mergeCell ref="AF58:AG60"/>
    <mergeCell ref="AY61:AZ63"/>
    <mergeCell ref="BB61:BC63"/>
    <mergeCell ref="BD61:BE63"/>
    <mergeCell ref="AF61:AG63"/>
    <mergeCell ref="AI61:AJ63"/>
    <mergeCell ref="AK61:AL63"/>
    <mergeCell ref="AM61:AN63"/>
    <mergeCell ref="AO61:AP63"/>
    <mergeCell ref="AQ61:AR63"/>
    <mergeCell ref="BS58:BZ61"/>
    <mergeCell ref="BP59:BQ60"/>
    <mergeCell ref="C61:C63"/>
    <mergeCell ref="D61:L63"/>
    <mergeCell ref="M61:N63"/>
    <mergeCell ref="O61:P63"/>
    <mergeCell ref="Q61:R63"/>
    <mergeCell ref="AU58:AV60"/>
    <mergeCell ref="AW58:AX60"/>
    <mergeCell ref="AY58:AZ60"/>
    <mergeCell ref="BB58:BC60"/>
    <mergeCell ref="BD58:BE60"/>
    <mergeCell ref="BF58:BG60"/>
    <mergeCell ref="AI58:AJ60"/>
    <mergeCell ref="AK58:AL60"/>
    <mergeCell ref="AM58:AN60"/>
    <mergeCell ref="AO58:AP60"/>
    <mergeCell ref="AQ58:AR60"/>
    <mergeCell ref="AS58:AT60"/>
    <mergeCell ref="U58:V60"/>
    <mergeCell ref="W58:X60"/>
    <mergeCell ref="Y58:Z60"/>
    <mergeCell ref="AB58:AC60"/>
    <mergeCell ref="AD58:AE60"/>
    <mergeCell ref="Y56:Z57"/>
    <mergeCell ref="AB56:AC57"/>
    <mergeCell ref="AD56:AE57"/>
    <mergeCell ref="AF56:AG57"/>
    <mergeCell ref="AI56:AJ57"/>
    <mergeCell ref="AK56:AL57"/>
    <mergeCell ref="AM56:AN57"/>
    <mergeCell ref="AO56:AP57"/>
    <mergeCell ref="AQ56:AR57"/>
    <mergeCell ref="C58:C60"/>
    <mergeCell ref="D58:L60"/>
    <mergeCell ref="M58:N60"/>
    <mergeCell ref="O58:P60"/>
    <mergeCell ref="Q58:R60"/>
    <mergeCell ref="S58:T60"/>
    <mergeCell ref="BM53:BQ55"/>
    <mergeCell ref="M56:N57"/>
    <mergeCell ref="O56:P57"/>
    <mergeCell ref="Q56:R57"/>
    <mergeCell ref="S56:T57"/>
    <mergeCell ref="U56:V57"/>
    <mergeCell ref="W56:X57"/>
    <mergeCell ref="BF47:BG55"/>
    <mergeCell ref="M49:N55"/>
    <mergeCell ref="O49:P55"/>
    <mergeCell ref="Q49:R55"/>
    <mergeCell ref="S49:T55"/>
    <mergeCell ref="U49:V55"/>
    <mergeCell ref="W49:X55"/>
    <mergeCell ref="AB49:AC55"/>
    <mergeCell ref="AD49:AE55"/>
    <mergeCell ref="AI49:AJ55"/>
    <mergeCell ref="AS47:AT48"/>
    <mergeCell ref="AU47:AV48"/>
    <mergeCell ref="AW47:AX48"/>
    <mergeCell ref="AY47:AZ55"/>
    <mergeCell ref="BF56:BG57"/>
    <mergeCell ref="BI56:BK57"/>
    <mergeCell ref="BM56:BQ57"/>
    <mergeCell ref="AK47:AL48"/>
    <mergeCell ref="AM47:AN48"/>
    <mergeCell ref="AO47:AP48"/>
    <mergeCell ref="AQ47:AR48"/>
    <mergeCell ref="AK49:AL55"/>
    <mergeCell ref="AM49:AP50"/>
    <mergeCell ref="AQ49:AR55"/>
    <mergeCell ref="BD49:BE55"/>
    <mergeCell ref="AM51:AN55"/>
    <mergeCell ref="AO51:AP55"/>
    <mergeCell ref="AY56:AZ57"/>
    <mergeCell ref="BB56:BC57"/>
    <mergeCell ref="BD56:BE57"/>
    <mergeCell ref="AS56:AT57"/>
    <mergeCell ref="AU56:AV57"/>
    <mergeCell ref="AW56:AX57"/>
    <mergeCell ref="S47:T48"/>
    <mergeCell ref="U47:V48"/>
    <mergeCell ref="W47:X48"/>
    <mergeCell ref="Y47:Z55"/>
    <mergeCell ref="AB47:AC48"/>
    <mergeCell ref="AD47:AE48"/>
    <mergeCell ref="C43:BZ44"/>
    <mergeCell ref="C45:L57"/>
    <mergeCell ref="M45:X46"/>
    <mergeCell ref="AB45:AE46"/>
    <mergeCell ref="AI45:AX46"/>
    <mergeCell ref="BB45:BE46"/>
    <mergeCell ref="BI45:BK55"/>
    <mergeCell ref="M47:N48"/>
    <mergeCell ref="O47:P48"/>
    <mergeCell ref="Q47:R48"/>
    <mergeCell ref="BB47:BC48"/>
    <mergeCell ref="BD47:BE48"/>
    <mergeCell ref="AS49:AT55"/>
    <mergeCell ref="AU49:AV55"/>
    <mergeCell ref="AW49:AX55"/>
    <mergeCell ref="BB49:BC55"/>
    <mergeCell ref="AF47:AG55"/>
    <mergeCell ref="AI47:AJ48"/>
    <mergeCell ref="W31:AC33"/>
    <mergeCell ref="AD31:AN33"/>
    <mergeCell ref="BK28:BL30"/>
    <mergeCell ref="BM28:BO30"/>
    <mergeCell ref="AO31:AZ33"/>
    <mergeCell ref="BA31:BD33"/>
    <mergeCell ref="C28:O29"/>
    <mergeCell ref="P28:U29"/>
    <mergeCell ref="C30:O31"/>
    <mergeCell ref="P30:U31"/>
    <mergeCell ref="C32:O33"/>
    <mergeCell ref="P32:U33"/>
    <mergeCell ref="BK31:BL33"/>
    <mergeCell ref="BM31:BO33"/>
    <mergeCell ref="C34:O35"/>
    <mergeCell ref="P34:U35"/>
    <mergeCell ref="C36:O37"/>
    <mergeCell ref="BS26:BZ28"/>
    <mergeCell ref="BA25:BD27"/>
    <mergeCell ref="BE25:BF27"/>
    <mergeCell ref="BG25:BJ27"/>
    <mergeCell ref="BK25:BL27"/>
    <mergeCell ref="BM25:BO27"/>
    <mergeCell ref="BP25:BQ25"/>
    <mergeCell ref="BP28:BQ28"/>
    <mergeCell ref="BP29:BQ30"/>
    <mergeCell ref="BS29:BX33"/>
    <mergeCell ref="BY29:BZ33"/>
    <mergeCell ref="BP31:BQ31"/>
    <mergeCell ref="BP32:BQ33"/>
    <mergeCell ref="W28:AC30"/>
    <mergeCell ref="AD28:AN30"/>
    <mergeCell ref="AO28:AZ30"/>
    <mergeCell ref="BA28:BD30"/>
    <mergeCell ref="BE28:BF30"/>
    <mergeCell ref="BG28:BJ30"/>
    <mergeCell ref="BE31:BF33"/>
    <mergeCell ref="BG31:BJ33"/>
    <mergeCell ref="C20:U21"/>
    <mergeCell ref="BA22:BL24"/>
    <mergeCell ref="BM22:BQ24"/>
    <mergeCell ref="W25:AC27"/>
    <mergeCell ref="AD25:AN27"/>
    <mergeCell ref="AO25:AZ27"/>
    <mergeCell ref="BP26:BQ27"/>
    <mergeCell ref="C22:O23"/>
    <mergeCell ref="P22:U23"/>
    <mergeCell ref="C24:O25"/>
    <mergeCell ref="P24:U25"/>
    <mergeCell ref="C26:O27"/>
    <mergeCell ref="P26:U27"/>
    <mergeCell ref="P12:V15"/>
    <mergeCell ref="W12:AG15"/>
    <mergeCell ref="AH12:AS15"/>
    <mergeCell ref="BS12:BX16"/>
    <mergeCell ref="BY12:BZ16"/>
    <mergeCell ref="C17:CA18"/>
    <mergeCell ref="C3:I7"/>
    <mergeCell ref="J3:BR7"/>
    <mergeCell ref="BS3:BZ7"/>
    <mergeCell ref="C9:H10"/>
    <mergeCell ref="I9:N10"/>
    <mergeCell ref="P9:V11"/>
    <mergeCell ref="W9:AS11"/>
    <mergeCell ref="BS9:BZ11"/>
    <mergeCell ref="C11:H15"/>
    <mergeCell ref="I11:N15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view="pageBreakPreview" zoomScale="80" zoomScaleNormal="80" zoomScaleSheetLayoutView="80" workbookViewId="0">
      <selection activeCell="J8" sqref="J8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/>
      <c r="D3" s="627"/>
      <c r="E3" s="627"/>
      <c r="F3" s="627"/>
      <c r="G3" s="627"/>
      <c r="H3" s="627"/>
      <c r="I3" s="628"/>
      <c r="J3" s="635" t="s">
        <v>223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/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4"/>
      <c r="D8" s="64"/>
      <c r="E8" s="64"/>
      <c r="F8" s="64"/>
      <c r="G8" s="64"/>
      <c r="H8" s="64"/>
      <c r="I8" s="64"/>
      <c r="J8" s="71"/>
      <c r="K8" s="65"/>
      <c r="L8" s="65"/>
      <c r="M8" s="65"/>
      <c r="N8" s="65"/>
      <c r="O8" s="65"/>
      <c r="P8" s="65"/>
      <c r="Q8" s="65"/>
      <c r="R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140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188" t="s">
        <v>99</v>
      </c>
      <c r="Q9" s="189"/>
      <c r="R9" s="189"/>
      <c r="S9" s="189"/>
      <c r="T9" s="189"/>
      <c r="U9" s="189"/>
      <c r="V9" s="190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6"/>
      <c r="BS9" s="651" t="s">
        <v>182</v>
      </c>
      <c r="BT9" s="652"/>
      <c r="BU9" s="652"/>
      <c r="BV9" s="652"/>
      <c r="BW9" s="652"/>
      <c r="BX9" s="652"/>
      <c r="BY9" s="652"/>
      <c r="BZ9" s="653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236"/>
      <c r="Q10" s="123"/>
      <c r="R10" s="123"/>
      <c r="S10" s="123"/>
      <c r="T10" s="123"/>
      <c r="U10" s="123"/>
      <c r="V10" s="616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8"/>
      <c r="BS10" s="654"/>
      <c r="BT10" s="655"/>
      <c r="BU10" s="655"/>
      <c r="BV10" s="655"/>
      <c r="BW10" s="655"/>
      <c r="BX10" s="655"/>
      <c r="BY10" s="655"/>
      <c r="BZ10" s="656"/>
    </row>
    <row r="11" spans="3:78" ht="9.9499999999999993" customHeight="1" thickBot="1" x14ac:dyDescent="0.2">
      <c r="C11" s="660"/>
      <c r="D11" s="661"/>
      <c r="E11" s="661"/>
      <c r="F11" s="661"/>
      <c r="G11" s="661"/>
      <c r="H11" s="662"/>
      <c r="I11" s="669" t="s">
        <v>98</v>
      </c>
      <c r="J11" s="670"/>
      <c r="K11" s="670"/>
      <c r="L11" s="670"/>
      <c r="M11" s="670"/>
      <c r="N11" s="671"/>
      <c r="P11" s="450"/>
      <c r="Q11" s="124"/>
      <c r="R11" s="124"/>
      <c r="S11" s="124"/>
      <c r="T11" s="124"/>
      <c r="U11" s="124"/>
      <c r="V11" s="437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50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7"/>
      <c r="BT11" s="658"/>
      <c r="BU11" s="658"/>
      <c r="BV11" s="658"/>
      <c r="BW11" s="658"/>
      <c r="BX11" s="658"/>
      <c r="BY11" s="658"/>
      <c r="BZ11" s="659"/>
    </row>
    <row r="12" spans="3:78" ht="9.9499999999999993" customHeight="1" thickTop="1" x14ac:dyDescent="0.15">
      <c r="C12" s="663"/>
      <c r="D12" s="664"/>
      <c r="E12" s="664"/>
      <c r="F12" s="664"/>
      <c r="G12" s="664"/>
      <c r="H12" s="665"/>
      <c r="I12" s="672"/>
      <c r="J12" s="673"/>
      <c r="K12" s="673"/>
      <c r="L12" s="673"/>
      <c r="M12" s="673"/>
      <c r="N12" s="674"/>
      <c r="P12" s="236" t="s">
        <v>104</v>
      </c>
      <c r="Q12" s="123"/>
      <c r="R12" s="123"/>
      <c r="S12" s="123"/>
      <c r="T12" s="123"/>
      <c r="U12" s="123"/>
      <c r="V12" s="616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20"/>
      <c r="BS12" s="402"/>
      <c r="BT12" s="334"/>
      <c r="BU12" s="334"/>
      <c r="BV12" s="334"/>
      <c r="BW12" s="334"/>
      <c r="BX12" s="334"/>
      <c r="BY12" s="255" t="s">
        <v>210</v>
      </c>
      <c r="BZ12" s="256"/>
    </row>
    <row r="13" spans="3:78" ht="9.9499999999999993" customHeight="1" x14ac:dyDescent="0.15">
      <c r="C13" s="663"/>
      <c r="D13" s="664"/>
      <c r="E13" s="664"/>
      <c r="F13" s="664"/>
      <c r="G13" s="664"/>
      <c r="H13" s="665"/>
      <c r="I13" s="672"/>
      <c r="J13" s="673"/>
      <c r="K13" s="673"/>
      <c r="L13" s="673"/>
      <c r="M13" s="673"/>
      <c r="N13" s="674"/>
      <c r="P13" s="236"/>
      <c r="Q13" s="123"/>
      <c r="R13" s="123"/>
      <c r="S13" s="123"/>
      <c r="T13" s="123"/>
      <c r="U13" s="123"/>
      <c r="V13" s="616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2"/>
      <c r="BS13" s="403"/>
      <c r="BT13" s="335"/>
      <c r="BU13" s="335"/>
      <c r="BV13" s="335"/>
      <c r="BW13" s="335"/>
      <c r="BX13" s="335"/>
      <c r="BY13" s="119"/>
      <c r="BZ13" s="120"/>
    </row>
    <row r="14" spans="3:78" ht="9.9499999999999993" customHeight="1" x14ac:dyDescent="0.15">
      <c r="C14" s="663"/>
      <c r="D14" s="664"/>
      <c r="E14" s="664"/>
      <c r="F14" s="664"/>
      <c r="G14" s="664"/>
      <c r="H14" s="665"/>
      <c r="I14" s="672"/>
      <c r="J14" s="673"/>
      <c r="K14" s="673"/>
      <c r="L14" s="673"/>
      <c r="M14" s="673"/>
      <c r="N14" s="674"/>
      <c r="P14" s="236"/>
      <c r="Q14" s="123"/>
      <c r="R14" s="123"/>
      <c r="S14" s="123"/>
      <c r="T14" s="123"/>
      <c r="U14" s="123"/>
      <c r="V14" s="616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2"/>
      <c r="BS14" s="403"/>
      <c r="BT14" s="335"/>
      <c r="BU14" s="335"/>
      <c r="BV14" s="335"/>
      <c r="BW14" s="335"/>
      <c r="BX14" s="335"/>
      <c r="BY14" s="119"/>
      <c r="BZ14" s="120"/>
    </row>
    <row r="15" spans="3:78" ht="9.9499999999999993" customHeight="1" thickBot="1" x14ac:dyDescent="0.2">
      <c r="C15" s="666"/>
      <c r="D15" s="667"/>
      <c r="E15" s="667"/>
      <c r="F15" s="667"/>
      <c r="G15" s="667"/>
      <c r="H15" s="668"/>
      <c r="I15" s="675"/>
      <c r="J15" s="676"/>
      <c r="K15" s="676"/>
      <c r="L15" s="676"/>
      <c r="M15" s="676"/>
      <c r="N15" s="677"/>
      <c r="P15" s="191"/>
      <c r="Q15" s="192"/>
      <c r="R15" s="192"/>
      <c r="S15" s="192"/>
      <c r="T15" s="192"/>
      <c r="U15" s="192"/>
      <c r="V15" s="193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4"/>
      <c r="BM15" s="66"/>
      <c r="BN15" s="66"/>
      <c r="BO15" s="66"/>
      <c r="BP15" s="66"/>
      <c r="BQ15" s="66"/>
      <c r="BR15" s="66"/>
      <c r="BS15" s="403"/>
      <c r="BT15" s="335"/>
      <c r="BU15" s="335"/>
      <c r="BV15" s="335"/>
      <c r="BW15" s="335"/>
      <c r="BX15" s="335"/>
      <c r="BY15" s="119"/>
      <c r="BZ15" s="120"/>
    </row>
    <row r="16" spans="3:78" ht="9.9499999999999993" customHeight="1" thickBot="1" x14ac:dyDescent="0.2">
      <c r="BM16" s="66"/>
      <c r="BN16" s="66"/>
      <c r="BO16" s="66"/>
      <c r="BP16" s="66"/>
      <c r="BQ16" s="66"/>
      <c r="BR16" s="66"/>
      <c r="BS16" s="404"/>
      <c r="BT16" s="336"/>
      <c r="BU16" s="336"/>
      <c r="BV16" s="336"/>
      <c r="BW16" s="336"/>
      <c r="BX16" s="336"/>
      <c r="BY16" s="121"/>
      <c r="BZ16" s="122"/>
    </row>
    <row r="17" spans="3:79" ht="9.9499999999999993" customHeight="1" x14ac:dyDescent="0.15">
      <c r="C17" s="625" t="s">
        <v>136</v>
      </c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5"/>
      <c r="BQ17" s="625"/>
      <c r="BR17" s="625"/>
      <c r="BS17" s="625"/>
      <c r="BT17" s="625"/>
      <c r="BU17" s="625"/>
      <c r="BV17" s="625"/>
      <c r="BW17" s="625"/>
      <c r="BX17" s="625"/>
      <c r="BY17" s="625"/>
      <c r="BZ17" s="625"/>
      <c r="CA17" s="625"/>
    </row>
    <row r="18" spans="3:79" ht="9.9499999999999993" customHeight="1" x14ac:dyDescent="0.15"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5"/>
    </row>
    <row r="19" spans="3:79" ht="9.9499999999999993" customHeight="1" x14ac:dyDescent="0.15">
      <c r="C19" s="584" t="s">
        <v>85</v>
      </c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</row>
    <row r="20" spans="3:79" ht="9.9499999999999993" customHeight="1" x14ac:dyDescent="0.15"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</row>
    <row r="21" spans="3:79" ht="9.9499999999999993" customHeight="1" thickBot="1" x14ac:dyDescent="0.2"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</row>
    <row r="22" spans="3:79" ht="9.9499999999999993" customHeight="1" x14ac:dyDescent="0.15">
      <c r="C22" s="585" t="s">
        <v>135</v>
      </c>
      <c r="D22" s="586"/>
      <c r="E22" s="586"/>
      <c r="F22" s="586"/>
      <c r="G22" s="586"/>
      <c r="H22" s="586"/>
      <c r="I22" s="586"/>
      <c r="J22" s="586"/>
      <c r="K22" s="586"/>
      <c r="L22" s="586" t="s">
        <v>87</v>
      </c>
      <c r="M22" s="586"/>
      <c r="N22" s="586"/>
      <c r="O22" s="586"/>
      <c r="P22" s="586"/>
      <c r="Q22" s="589"/>
      <c r="S22" s="585" t="s">
        <v>135</v>
      </c>
      <c r="T22" s="586"/>
      <c r="U22" s="586"/>
      <c r="V22" s="586"/>
      <c r="W22" s="586"/>
      <c r="X22" s="586"/>
      <c r="Y22" s="586"/>
      <c r="Z22" s="586"/>
      <c r="AA22" s="586"/>
      <c r="AB22" s="586" t="s">
        <v>87</v>
      </c>
      <c r="AC22" s="586"/>
      <c r="AD22" s="586"/>
      <c r="AE22" s="586"/>
      <c r="AF22" s="586"/>
      <c r="AG22" s="589"/>
      <c r="AH22" s="81"/>
      <c r="AI22" s="81"/>
      <c r="AJ22" s="81"/>
      <c r="AK22" s="81"/>
      <c r="AL22" s="81"/>
      <c r="AM22" s="81"/>
      <c r="AN22" s="81"/>
      <c r="BA22" s="591" t="s">
        <v>0</v>
      </c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6" t="s">
        <v>141</v>
      </c>
      <c r="BN22" s="596"/>
      <c r="BO22" s="596"/>
      <c r="BP22" s="596"/>
      <c r="BQ22" s="597"/>
    </row>
    <row r="23" spans="3:79" ht="9.9499999999999993" customHeight="1" thickBot="1" x14ac:dyDescent="0.2"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90"/>
      <c r="S23" s="587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90"/>
      <c r="AH23" s="81"/>
      <c r="AI23" s="81"/>
      <c r="AJ23" s="81"/>
      <c r="AK23" s="81"/>
      <c r="AL23" s="81"/>
      <c r="AM23" s="81"/>
      <c r="AN23" s="81"/>
      <c r="BA23" s="593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598"/>
      <c r="BN23" s="598"/>
      <c r="BO23" s="598"/>
      <c r="BP23" s="598"/>
      <c r="BQ23" s="599"/>
    </row>
    <row r="24" spans="3:79" ht="9.9499999999999993" customHeight="1" thickTop="1" thickBot="1" x14ac:dyDescent="0.2">
      <c r="C24" s="602" t="s">
        <v>193</v>
      </c>
      <c r="D24" s="603"/>
      <c r="E24" s="603"/>
      <c r="F24" s="603"/>
      <c r="G24" s="603"/>
      <c r="H24" s="603"/>
      <c r="I24" s="603"/>
      <c r="J24" s="603"/>
      <c r="K24" s="603"/>
      <c r="L24" s="604">
        <v>20</v>
      </c>
      <c r="M24" s="604"/>
      <c r="N24" s="604"/>
      <c r="O24" s="604"/>
      <c r="P24" s="604"/>
      <c r="Q24" s="605"/>
      <c r="S24" s="698" t="s">
        <v>201</v>
      </c>
      <c r="T24" s="699"/>
      <c r="U24" s="699"/>
      <c r="V24" s="699"/>
      <c r="W24" s="699"/>
      <c r="X24" s="699"/>
      <c r="Y24" s="699"/>
      <c r="Z24" s="699"/>
      <c r="AA24" s="700"/>
      <c r="AB24" s="701">
        <v>7</v>
      </c>
      <c r="AC24" s="701"/>
      <c r="AD24" s="701"/>
      <c r="AE24" s="701"/>
      <c r="AF24" s="701"/>
      <c r="AG24" s="702"/>
      <c r="AH24" s="81"/>
      <c r="AI24" s="81"/>
      <c r="AJ24" s="81"/>
      <c r="AK24" s="81"/>
      <c r="AL24" s="81"/>
      <c r="AM24" s="81"/>
      <c r="AN24" s="81"/>
      <c r="BA24" s="594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600"/>
      <c r="BN24" s="600"/>
      <c r="BO24" s="600"/>
      <c r="BP24" s="600"/>
      <c r="BQ24" s="601"/>
    </row>
    <row r="25" spans="3:79" ht="9.9499999999999993" customHeight="1" thickTop="1" thickBot="1" x14ac:dyDescent="0.2">
      <c r="C25" s="526"/>
      <c r="D25" s="527"/>
      <c r="E25" s="527"/>
      <c r="F25" s="527"/>
      <c r="G25" s="527"/>
      <c r="H25" s="527"/>
      <c r="I25" s="527"/>
      <c r="J25" s="527"/>
      <c r="K25" s="527"/>
      <c r="L25" s="524"/>
      <c r="M25" s="524"/>
      <c r="N25" s="524"/>
      <c r="O25" s="524"/>
      <c r="P25" s="524"/>
      <c r="Q25" s="525"/>
      <c r="S25" s="521"/>
      <c r="T25" s="522"/>
      <c r="U25" s="522"/>
      <c r="V25" s="522"/>
      <c r="W25" s="522"/>
      <c r="X25" s="522"/>
      <c r="Y25" s="522"/>
      <c r="Z25" s="522"/>
      <c r="AA25" s="523"/>
      <c r="AB25" s="690"/>
      <c r="AC25" s="690"/>
      <c r="AD25" s="690"/>
      <c r="AE25" s="690"/>
      <c r="AF25" s="690"/>
      <c r="AG25" s="691"/>
      <c r="AI25" s="606" t="s">
        <v>100</v>
      </c>
      <c r="AJ25" s="607"/>
      <c r="AK25" s="607"/>
      <c r="AL25" s="607"/>
      <c r="AM25" s="607"/>
      <c r="AN25" s="607"/>
      <c r="AO25" s="607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9"/>
      <c r="BA25" s="704"/>
      <c r="BB25" s="705"/>
      <c r="BC25" s="705"/>
      <c r="BD25" s="705"/>
      <c r="BE25" s="695" t="s">
        <v>24</v>
      </c>
      <c r="BF25" s="695"/>
      <c r="BG25" s="703"/>
      <c r="BH25" s="703"/>
      <c r="BI25" s="703"/>
      <c r="BJ25" s="703"/>
      <c r="BK25" s="696" t="s">
        <v>25</v>
      </c>
      <c r="BL25" s="697"/>
      <c r="BM25" s="543"/>
      <c r="BN25" s="544"/>
      <c r="BO25" s="544"/>
      <c r="BP25" s="569" t="s">
        <v>143</v>
      </c>
      <c r="BQ25" s="570"/>
    </row>
    <row r="26" spans="3:79" ht="9.9499999999999993" customHeight="1" x14ac:dyDescent="0.15">
      <c r="C26" s="518" t="s">
        <v>191</v>
      </c>
      <c r="D26" s="519"/>
      <c r="E26" s="519"/>
      <c r="F26" s="519"/>
      <c r="G26" s="519"/>
      <c r="H26" s="519"/>
      <c r="I26" s="519"/>
      <c r="J26" s="519"/>
      <c r="K26" s="520"/>
      <c r="L26" s="524">
        <v>18</v>
      </c>
      <c r="M26" s="524"/>
      <c r="N26" s="524"/>
      <c r="O26" s="524"/>
      <c r="P26" s="524"/>
      <c r="Q26" s="525"/>
      <c r="S26" s="518" t="s">
        <v>202</v>
      </c>
      <c r="T26" s="519"/>
      <c r="U26" s="519"/>
      <c r="V26" s="519"/>
      <c r="W26" s="519"/>
      <c r="X26" s="519"/>
      <c r="Y26" s="519"/>
      <c r="Z26" s="519"/>
      <c r="AA26" s="520"/>
      <c r="AB26" s="690">
        <v>6</v>
      </c>
      <c r="AC26" s="690"/>
      <c r="AD26" s="690"/>
      <c r="AE26" s="690"/>
      <c r="AF26" s="690"/>
      <c r="AG26" s="691"/>
      <c r="AI26" s="152"/>
      <c r="AJ26" s="153"/>
      <c r="AK26" s="153"/>
      <c r="AL26" s="153"/>
      <c r="AM26" s="153"/>
      <c r="AN26" s="153"/>
      <c r="AO26" s="153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1"/>
      <c r="BA26" s="303"/>
      <c r="BB26" s="297"/>
      <c r="BC26" s="297"/>
      <c r="BD26" s="297"/>
      <c r="BE26" s="566"/>
      <c r="BF26" s="566"/>
      <c r="BG26" s="533"/>
      <c r="BH26" s="533"/>
      <c r="BI26" s="533"/>
      <c r="BJ26" s="533"/>
      <c r="BK26" s="537"/>
      <c r="BL26" s="538"/>
      <c r="BM26" s="543"/>
      <c r="BN26" s="544"/>
      <c r="BO26" s="544"/>
      <c r="BP26" s="573" t="s">
        <v>142</v>
      </c>
      <c r="BQ26" s="574"/>
      <c r="BS26" s="559" t="s">
        <v>181</v>
      </c>
      <c r="BT26" s="560"/>
      <c r="BU26" s="560"/>
      <c r="BV26" s="560"/>
      <c r="BW26" s="560"/>
      <c r="BX26" s="560"/>
      <c r="BY26" s="560"/>
      <c r="BZ26" s="561"/>
    </row>
    <row r="27" spans="3:79" ht="9.9499999999999993" customHeight="1" x14ac:dyDescent="0.15">
      <c r="C27" s="521"/>
      <c r="D27" s="522"/>
      <c r="E27" s="522"/>
      <c r="F27" s="522"/>
      <c r="G27" s="522"/>
      <c r="H27" s="522"/>
      <c r="I27" s="522"/>
      <c r="J27" s="522"/>
      <c r="K27" s="523"/>
      <c r="L27" s="524"/>
      <c r="M27" s="524"/>
      <c r="N27" s="524"/>
      <c r="O27" s="524"/>
      <c r="P27" s="524"/>
      <c r="Q27" s="525"/>
      <c r="S27" s="521"/>
      <c r="T27" s="522"/>
      <c r="U27" s="522"/>
      <c r="V27" s="522"/>
      <c r="W27" s="522"/>
      <c r="X27" s="522"/>
      <c r="Y27" s="522"/>
      <c r="Z27" s="522"/>
      <c r="AA27" s="523"/>
      <c r="AB27" s="690"/>
      <c r="AC27" s="690"/>
      <c r="AD27" s="690"/>
      <c r="AE27" s="690"/>
      <c r="AF27" s="690"/>
      <c r="AG27" s="691"/>
      <c r="AI27" s="154"/>
      <c r="AJ27" s="155"/>
      <c r="AK27" s="155"/>
      <c r="AL27" s="155"/>
      <c r="AM27" s="155"/>
      <c r="AN27" s="155"/>
      <c r="AO27" s="155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50"/>
      <c r="BA27" s="706"/>
      <c r="BB27" s="565"/>
      <c r="BC27" s="565"/>
      <c r="BD27" s="565"/>
      <c r="BE27" s="567"/>
      <c r="BF27" s="567"/>
      <c r="BG27" s="568"/>
      <c r="BH27" s="568"/>
      <c r="BI27" s="568"/>
      <c r="BJ27" s="568"/>
      <c r="BK27" s="555"/>
      <c r="BL27" s="556"/>
      <c r="BM27" s="557"/>
      <c r="BN27" s="558"/>
      <c r="BO27" s="558"/>
      <c r="BP27" s="575"/>
      <c r="BQ27" s="576"/>
      <c r="BS27" s="562"/>
      <c r="BT27" s="563"/>
      <c r="BU27" s="563"/>
      <c r="BV27" s="563"/>
      <c r="BW27" s="563"/>
      <c r="BX27" s="563"/>
      <c r="BY27" s="563"/>
      <c r="BZ27" s="564"/>
    </row>
    <row r="28" spans="3:79" ht="9.9499999999999993" customHeight="1" x14ac:dyDescent="0.15">
      <c r="C28" s="518" t="s">
        <v>192</v>
      </c>
      <c r="D28" s="519"/>
      <c r="E28" s="519"/>
      <c r="F28" s="519"/>
      <c r="G28" s="519"/>
      <c r="H28" s="519"/>
      <c r="I28" s="519"/>
      <c r="J28" s="519"/>
      <c r="K28" s="520"/>
      <c r="L28" s="524">
        <v>16</v>
      </c>
      <c r="M28" s="524"/>
      <c r="N28" s="524"/>
      <c r="O28" s="524"/>
      <c r="P28" s="524"/>
      <c r="Q28" s="525"/>
      <c r="S28" s="518" t="s">
        <v>203</v>
      </c>
      <c r="T28" s="519"/>
      <c r="U28" s="519"/>
      <c r="V28" s="519"/>
      <c r="W28" s="519"/>
      <c r="X28" s="519"/>
      <c r="Y28" s="519"/>
      <c r="Z28" s="519"/>
      <c r="AA28" s="520"/>
      <c r="AB28" s="690">
        <v>5</v>
      </c>
      <c r="AC28" s="690"/>
      <c r="AD28" s="690"/>
      <c r="AE28" s="690"/>
      <c r="AF28" s="690"/>
      <c r="AG28" s="691"/>
      <c r="AI28" s="154" t="s">
        <v>102</v>
      </c>
      <c r="AJ28" s="155"/>
      <c r="AK28" s="155"/>
      <c r="AL28" s="155"/>
      <c r="AM28" s="155"/>
      <c r="AN28" s="155"/>
      <c r="AO28" s="155"/>
      <c r="AP28" s="549"/>
      <c r="AQ28" s="549"/>
      <c r="AR28" s="549"/>
      <c r="AS28" s="549"/>
      <c r="AT28" s="549"/>
      <c r="AU28" s="549"/>
      <c r="AV28" s="549"/>
      <c r="AW28" s="549"/>
      <c r="AX28" s="549"/>
      <c r="AY28" s="549"/>
      <c r="AZ28" s="550"/>
      <c r="BA28" s="692"/>
      <c r="BB28" s="579"/>
      <c r="BC28" s="579"/>
      <c r="BD28" s="579"/>
      <c r="BE28" s="580" t="s">
        <v>24</v>
      </c>
      <c r="BF28" s="580"/>
      <c r="BG28" s="532"/>
      <c r="BH28" s="532"/>
      <c r="BI28" s="532"/>
      <c r="BJ28" s="532"/>
      <c r="BK28" s="535" t="s">
        <v>25</v>
      </c>
      <c r="BL28" s="536"/>
      <c r="BM28" s="541"/>
      <c r="BN28" s="542"/>
      <c r="BO28" s="542"/>
      <c r="BP28" s="571" t="s">
        <v>144</v>
      </c>
      <c r="BQ28" s="572"/>
      <c r="BS28" s="562"/>
      <c r="BT28" s="563"/>
      <c r="BU28" s="563"/>
      <c r="BV28" s="563"/>
      <c r="BW28" s="563"/>
      <c r="BX28" s="563"/>
      <c r="BY28" s="563"/>
      <c r="BZ28" s="564"/>
    </row>
    <row r="29" spans="3:79" ht="9.9499999999999993" customHeight="1" x14ac:dyDescent="0.15">
      <c r="C29" s="521"/>
      <c r="D29" s="522"/>
      <c r="E29" s="522"/>
      <c r="F29" s="522"/>
      <c r="G29" s="522"/>
      <c r="H29" s="522"/>
      <c r="I29" s="522"/>
      <c r="J29" s="522"/>
      <c r="K29" s="523"/>
      <c r="L29" s="524"/>
      <c r="M29" s="524"/>
      <c r="N29" s="524"/>
      <c r="O29" s="524"/>
      <c r="P29" s="524"/>
      <c r="Q29" s="525"/>
      <c r="S29" s="521"/>
      <c r="T29" s="522"/>
      <c r="U29" s="522"/>
      <c r="V29" s="522"/>
      <c r="W29" s="522"/>
      <c r="X29" s="522"/>
      <c r="Y29" s="522"/>
      <c r="Z29" s="522"/>
      <c r="AA29" s="523"/>
      <c r="AB29" s="690"/>
      <c r="AC29" s="690"/>
      <c r="AD29" s="690"/>
      <c r="AE29" s="690"/>
      <c r="AF29" s="690"/>
      <c r="AG29" s="691"/>
      <c r="AI29" s="154"/>
      <c r="AJ29" s="155"/>
      <c r="AK29" s="155"/>
      <c r="AL29" s="155"/>
      <c r="AM29" s="155"/>
      <c r="AN29" s="155"/>
      <c r="AO29" s="155"/>
      <c r="AP29" s="549"/>
      <c r="AQ29" s="549"/>
      <c r="AR29" s="549"/>
      <c r="AS29" s="549"/>
      <c r="AT29" s="549"/>
      <c r="AU29" s="549"/>
      <c r="AV29" s="549"/>
      <c r="AW29" s="549"/>
      <c r="AX29" s="549"/>
      <c r="AY29" s="549"/>
      <c r="AZ29" s="550"/>
      <c r="BA29" s="303"/>
      <c r="BB29" s="297"/>
      <c r="BC29" s="297"/>
      <c r="BD29" s="297"/>
      <c r="BE29" s="566"/>
      <c r="BF29" s="566"/>
      <c r="BG29" s="533"/>
      <c r="BH29" s="533"/>
      <c r="BI29" s="533"/>
      <c r="BJ29" s="533"/>
      <c r="BK29" s="537"/>
      <c r="BL29" s="538"/>
      <c r="BM29" s="543"/>
      <c r="BN29" s="544"/>
      <c r="BO29" s="544"/>
      <c r="BP29" s="573" t="s">
        <v>142</v>
      </c>
      <c r="BQ29" s="574"/>
      <c r="BS29" s="403"/>
      <c r="BT29" s="335"/>
      <c r="BU29" s="335"/>
      <c r="BV29" s="335"/>
      <c r="BW29" s="335"/>
      <c r="BX29" s="335"/>
      <c r="BY29" s="299" t="s">
        <v>146</v>
      </c>
      <c r="BZ29" s="304"/>
    </row>
    <row r="30" spans="3:79" ht="9.9499999999999993" customHeight="1" x14ac:dyDescent="0.15">
      <c r="C30" s="518" t="s">
        <v>195</v>
      </c>
      <c r="D30" s="519"/>
      <c r="E30" s="519"/>
      <c r="F30" s="519"/>
      <c r="G30" s="519"/>
      <c r="H30" s="519"/>
      <c r="I30" s="519"/>
      <c r="J30" s="519"/>
      <c r="K30" s="520"/>
      <c r="L30" s="524">
        <v>14</v>
      </c>
      <c r="M30" s="524"/>
      <c r="N30" s="524"/>
      <c r="O30" s="524"/>
      <c r="P30" s="524"/>
      <c r="Q30" s="525"/>
      <c r="S30" s="518" t="s">
        <v>204</v>
      </c>
      <c r="T30" s="519"/>
      <c r="U30" s="519"/>
      <c r="V30" s="519"/>
      <c r="W30" s="519"/>
      <c r="X30" s="519"/>
      <c r="Y30" s="519"/>
      <c r="Z30" s="519"/>
      <c r="AA30" s="520"/>
      <c r="AB30" s="690">
        <v>4</v>
      </c>
      <c r="AC30" s="690"/>
      <c r="AD30" s="690"/>
      <c r="AE30" s="690"/>
      <c r="AF30" s="690"/>
      <c r="AG30" s="691"/>
      <c r="AI30" s="154"/>
      <c r="AJ30" s="155"/>
      <c r="AK30" s="155"/>
      <c r="AL30" s="155"/>
      <c r="AM30" s="155"/>
      <c r="AN30" s="155"/>
      <c r="AO30" s="155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50"/>
      <c r="BA30" s="706"/>
      <c r="BB30" s="565"/>
      <c r="BC30" s="565"/>
      <c r="BD30" s="565"/>
      <c r="BE30" s="567"/>
      <c r="BF30" s="567"/>
      <c r="BG30" s="568"/>
      <c r="BH30" s="568"/>
      <c r="BI30" s="568"/>
      <c r="BJ30" s="568"/>
      <c r="BK30" s="555"/>
      <c r="BL30" s="556"/>
      <c r="BM30" s="557"/>
      <c r="BN30" s="558"/>
      <c r="BO30" s="558"/>
      <c r="BP30" s="575"/>
      <c r="BQ30" s="576"/>
      <c r="BS30" s="403"/>
      <c r="BT30" s="335"/>
      <c r="BU30" s="335"/>
      <c r="BV30" s="335"/>
      <c r="BW30" s="335"/>
      <c r="BX30" s="335"/>
      <c r="BY30" s="299"/>
      <c r="BZ30" s="304"/>
    </row>
    <row r="31" spans="3:79" ht="9.9499999999999993" customHeight="1" x14ac:dyDescent="0.15">
      <c r="C31" s="521"/>
      <c r="D31" s="522"/>
      <c r="E31" s="522"/>
      <c r="F31" s="522"/>
      <c r="G31" s="522"/>
      <c r="H31" s="522"/>
      <c r="I31" s="522"/>
      <c r="J31" s="522"/>
      <c r="K31" s="523"/>
      <c r="L31" s="524"/>
      <c r="M31" s="524"/>
      <c r="N31" s="524"/>
      <c r="O31" s="524"/>
      <c r="P31" s="524"/>
      <c r="Q31" s="525"/>
      <c r="S31" s="521"/>
      <c r="T31" s="522"/>
      <c r="U31" s="522"/>
      <c r="V31" s="522"/>
      <c r="W31" s="522"/>
      <c r="X31" s="522"/>
      <c r="Y31" s="522"/>
      <c r="Z31" s="522"/>
      <c r="AA31" s="523"/>
      <c r="AB31" s="690"/>
      <c r="AC31" s="690"/>
      <c r="AD31" s="690"/>
      <c r="AE31" s="690"/>
      <c r="AF31" s="690"/>
      <c r="AG31" s="691"/>
      <c r="AI31" s="154" t="s">
        <v>101</v>
      </c>
      <c r="AJ31" s="155"/>
      <c r="AK31" s="155"/>
      <c r="AL31" s="155"/>
      <c r="AM31" s="155"/>
      <c r="AN31" s="155"/>
      <c r="AO31" s="155"/>
      <c r="AP31" s="549"/>
      <c r="AQ31" s="549"/>
      <c r="AR31" s="549"/>
      <c r="AS31" s="549"/>
      <c r="AT31" s="549"/>
      <c r="AU31" s="549"/>
      <c r="AV31" s="549"/>
      <c r="AW31" s="549"/>
      <c r="AX31" s="549"/>
      <c r="AY31" s="549"/>
      <c r="AZ31" s="550"/>
      <c r="BA31" s="692"/>
      <c r="BB31" s="579"/>
      <c r="BC31" s="579"/>
      <c r="BD31" s="579"/>
      <c r="BE31" s="580" t="s">
        <v>24</v>
      </c>
      <c r="BF31" s="580"/>
      <c r="BG31" s="532"/>
      <c r="BH31" s="532"/>
      <c r="BI31" s="532"/>
      <c r="BJ31" s="532"/>
      <c r="BK31" s="535" t="s">
        <v>25</v>
      </c>
      <c r="BL31" s="536"/>
      <c r="BM31" s="541"/>
      <c r="BN31" s="542"/>
      <c r="BO31" s="542"/>
      <c r="BP31" s="571" t="s">
        <v>145</v>
      </c>
      <c r="BQ31" s="572"/>
      <c r="BS31" s="403"/>
      <c r="BT31" s="335"/>
      <c r="BU31" s="335"/>
      <c r="BV31" s="335"/>
      <c r="BW31" s="335"/>
      <c r="BX31" s="335"/>
      <c r="BY31" s="299"/>
      <c r="BZ31" s="304"/>
    </row>
    <row r="32" spans="3:79" ht="9.9499999999999993" customHeight="1" x14ac:dyDescent="0.15">
      <c r="C32" s="518" t="s">
        <v>196</v>
      </c>
      <c r="D32" s="519"/>
      <c r="E32" s="519"/>
      <c r="F32" s="519"/>
      <c r="G32" s="519"/>
      <c r="H32" s="519"/>
      <c r="I32" s="519"/>
      <c r="J32" s="519"/>
      <c r="K32" s="520"/>
      <c r="L32" s="524">
        <v>12</v>
      </c>
      <c r="M32" s="524"/>
      <c r="N32" s="524"/>
      <c r="O32" s="524"/>
      <c r="P32" s="524"/>
      <c r="Q32" s="525"/>
      <c r="S32" s="518" t="s">
        <v>205</v>
      </c>
      <c r="T32" s="519"/>
      <c r="U32" s="519"/>
      <c r="V32" s="519"/>
      <c r="W32" s="519"/>
      <c r="X32" s="519"/>
      <c r="Y32" s="519"/>
      <c r="Z32" s="519"/>
      <c r="AA32" s="520"/>
      <c r="AB32" s="690">
        <v>3</v>
      </c>
      <c r="AC32" s="690"/>
      <c r="AD32" s="690"/>
      <c r="AE32" s="690"/>
      <c r="AF32" s="690"/>
      <c r="AG32" s="691"/>
      <c r="AI32" s="547"/>
      <c r="AJ32" s="548"/>
      <c r="AK32" s="548"/>
      <c r="AL32" s="548"/>
      <c r="AM32" s="548"/>
      <c r="AN32" s="548"/>
      <c r="AO32" s="548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2"/>
      <c r="BA32" s="303"/>
      <c r="BB32" s="297"/>
      <c r="BC32" s="297"/>
      <c r="BD32" s="297"/>
      <c r="BE32" s="566"/>
      <c r="BF32" s="566"/>
      <c r="BG32" s="533"/>
      <c r="BH32" s="533"/>
      <c r="BI32" s="533"/>
      <c r="BJ32" s="533"/>
      <c r="BK32" s="537"/>
      <c r="BL32" s="538"/>
      <c r="BM32" s="543"/>
      <c r="BN32" s="544"/>
      <c r="BO32" s="544"/>
      <c r="BP32" s="573" t="s">
        <v>142</v>
      </c>
      <c r="BQ32" s="574"/>
      <c r="BS32" s="403"/>
      <c r="BT32" s="335"/>
      <c r="BU32" s="335"/>
      <c r="BV32" s="335"/>
      <c r="BW32" s="335"/>
      <c r="BX32" s="335"/>
      <c r="BY32" s="299"/>
      <c r="BZ32" s="304"/>
    </row>
    <row r="33" spans="3:78" ht="9.9499999999999993" customHeight="1" thickBot="1" x14ac:dyDescent="0.2">
      <c r="C33" s="521"/>
      <c r="D33" s="522"/>
      <c r="E33" s="522"/>
      <c r="F33" s="522"/>
      <c r="G33" s="522"/>
      <c r="H33" s="522"/>
      <c r="I33" s="522"/>
      <c r="J33" s="522"/>
      <c r="K33" s="523"/>
      <c r="L33" s="524"/>
      <c r="M33" s="524"/>
      <c r="N33" s="524"/>
      <c r="O33" s="524"/>
      <c r="P33" s="524"/>
      <c r="Q33" s="525"/>
      <c r="S33" s="521"/>
      <c r="T33" s="522"/>
      <c r="U33" s="522"/>
      <c r="V33" s="522"/>
      <c r="W33" s="522"/>
      <c r="X33" s="522"/>
      <c r="Y33" s="522"/>
      <c r="Z33" s="522"/>
      <c r="AA33" s="523"/>
      <c r="AB33" s="690"/>
      <c r="AC33" s="690"/>
      <c r="AD33" s="690"/>
      <c r="AE33" s="690"/>
      <c r="AF33" s="690"/>
      <c r="AG33" s="691"/>
      <c r="AI33" s="208"/>
      <c r="AJ33" s="209"/>
      <c r="AK33" s="209"/>
      <c r="AL33" s="209"/>
      <c r="AM33" s="209"/>
      <c r="AN33" s="209"/>
      <c r="AO33" s="209"/>
      <c r="AP33" s="553"/>
      <c r="AQ33" s="553"/>
      <c r="AR33" s="553"/>
      <c r="AS33" s="553"/>
      <c r="AT33" s="553"/>
      <c r="AU33" s="553"/>
      <c r="AV33" s="553"/>
      <c r="AW33" s="553"/>
      <c r="AX33" s="553"/>
      <c r="AY33" s="553"/>
      <c r="AZ33" s="554"/>
      <c r="BA33" s="196"/>
      <c r="BB33" s="197"/>
      <c r="BC33" s="197"/>
      <c r="BD33" s="197"/>
      <c r="BE33" s="583"/>
      <c r="BF33" s="583"/>
      <c r="BG33" s="534"/>
      <c r="BH33" s="534"/>
      <c r="BI33" s="534"/>
      <c r="BJ33" s="534"/>
      <c r="BK33" s="539"/>
      <c r="BL33" s="540"/>
      <c r="BM33" s="545"/>
      <c r="BN33" s="546"/>
      <c r="BO33" s="546"/>
      <c r="BP33" s="577"/>
      <c r="BQ33" s="578"/>
      <c r="BS33" s="404"/>
      <c r="BT33" s="336"/>
      <c r="BU33" s="336"/>
      <c r="BV33" s="336"/>
      <c r="BW33" s="336"/>
      <c r="BX33" s="336"/>
      <c r="BY33" s="301"/>
      <c r="BZ33" s="305"/>
    </row>
    <row r="34" spans="3:78" ht="9.9499999999999993" customHeight="1" x14ac:dyDescent="0.15">
      <c r="C34" s="518" t="s">
        <v>197</v>
      </c>
      <c r="D34" s="519"/>
      <c r="E34" s="519"/>
      <c r="F34" s="519"/>
      <c r="G34" s="519"/>
      <c r="H34" s="519"/>
      <c r="I34" s="519"/>
      <c r="J34" s="519"/>
      <c r="K34" s="520"/>
      <c r="L34" s="524">
        <v>11</v>
      </c>
      <c r="M34" s="524"/>
      <c r="N34" s="524"/>
      <c r="O34" s="524"/>
      <c r="P34" s="524"/>
      <c r="Q34" s="525"/>
      <c r="S34" s="518" t="s">
        <v>206</v>
      </c>
      <c r="T34" s="519"/>
      <c r="U34" s="519"/>
      <c r="V34" s="519"/>
      <c r="W34" s="519"/>
      <c r="X34" s="519"/>
      <c r="Y34" s="519"/>
      <c r="Z34" s="519"/>
      <c r="AA34" s="520"/>
      <c r="AB34" s="690">
        <v>2</v>
      </c>
      <c r="AC34" s="690"/>
      <c r="AD34" s="690"/>
      <c r="AE34" s="690"/>
      <c r="AF34" s="690"/>
      <c r="AG34" s="691"/>
    </row>
    <row r="35" spans="3:78" ht="9.9499999999999993" customHeight="1" x14ac:dyDescent="0.15">
      <c r="C35" s="521"/>
      <c r="D35" s="522"/>
      <c r="E35" s="522"/>
      <c r="F35" s="522"/>
      <c r="G35" s="522"/>
      <c r="H35" s="522"/>
      <c r="I35" s="522"/>
      <c r="J35" s="522"/>
      <c r="K35" s="523"/>
      <c r="L35" s="524"/>
      <c r="M35" s="524"/>
      <c r="N35" s="524"/>
      <c r="O35" s="524"/>
      <c r="P35" s="524"/>
      <c r="Q35" s="525"/>
      <c r="S35" s="521"/>
      <c r="T35" s="522"/>
      <c r="U35" s="522"/>
      <c r="V35" s="522"/>
      <c r="W35" s="522"/>
      <c r="X35" s="522"/>
      <c r="Y35" s="522"/>
      <c r="Z35" s="522"/>
      <c r="AA35" s="523"/>
      <c r="AB35" s="690"/>
      <c r="AC35" s="690"/>
      <c r="AD35" s="690"/>
      <c r="AE35" s="690"/>
      <c r="AF35" s="690"/>
      <c r="AG35" s="691"/>
    </row>
    <row r="36" spans="3:78" ht="9.9499999999999993" customHeight="1" x14ac:dyDescent="0.15">
      <c r="C36" s="518" t="s">
        <v>198</v>
      </c>
      <c r="D36" s="519"/>
      <c r="E36" s="519"/>
      <c r="F36" s="519"/>
      <c r="G36" s="519"/>
      <c r="H36" s="519"/>
      <c r="I36" s="519"/>
      <c r="J36" s="519"/>
      <c r="K36" s="520"/>
      <c r="L36" s="524">
        <v>10</v>
      </c>
      <c r="M36" s="524"/>
      <c r="N36" s="524"/>
      <c r="O36" s="524"/>
      <c r="P36" s="524"/>
      <c r="Q36" s="525"/>
      <c r="S36" s="518" t="s">
        <v>207</v>
      </c>
      <c r="T36" s="519"/>
      <c r="U36" s="519"/>
      <c r="V36" s="519"/>
      <c r="W36" s="519"/>
      <c r="X36" s="519"/>
      <c r="Y36" s="519"/>
      <c r="Z36" s="519"/>
      <c r="AA36" s="520"/>
      <c r="AB36" s="690">
        <v>1</v>
      </c>
      <c r="AC36" s="690"/>
      <c r="AD36" s="690"/>
      <c r="AE36" s="690"/>
      <c r="AF36" s="690"/>
      <c r="AG36" s="691"/>
    </row>
    <row r="37" spans="3:78" ht="9.9499999999999993" customHeight="1" x14ac:dyDescent="0.15">
      <c r="C37" s="521"/>
      <c r="D37" s="522"/>
      <c r="E37" s="522"/>
      <c r="F37" s="522"/>
      <c r="G37" s="522"/>
      <c r="H37" s="522"/>
      <c r="I37" s="522"/>
      <c r="J37" s="522"/>
      <c r="K37" s="523"/>
      <c r="L37" s="524"/>
      <c r="M37" s="524"/>
      <c r="N37" s="524"/>
      <c r="O37" s="524"/>
      <c r="P37" s="524"/>
      <c r="Q37" s="525"/>
      <c r="S37" s="521"/>
      <c r="T37" s="522"/>
      <c r="U37" s="522"/>
      <c r="V37" s="522"/>
      <c r="W37" s="522"/>
      <c r="X37" s="522"/>
      <c r="Y37" s="522"/>
      <c r="Z37" s="522"/>
      <c r="AA37" s="523"/>
      <c r="AB37" s="690"/>
      <c r="AC37" s="690"/>
      <c r="AD37" s="690"/>
      <c r="AE37" s="690"/>
      <c r="AF37" s="690"/>
      <c r="AG37" s="691"/>
    </row>
    <row r="38" spans="3:78" ht="9.9499999999999993" customHeight="1" x14ac:dyDescent="0.15">
      <c r="C38" s="518" t="s">
        <v>199</v>
      </c>
      <c r="D38" s="519"/>
      <c r="E38" s="519"/>
      <c r="F38" s="519"/>
      <c r="G38" s="519"/>
      <c r="H38" s="519"/>
      <c r="I38" s="519"/>
      <c r="J38" s="519"/>
      <c r="K38" s="520"/>
      <c r="L38" s="524">
        <v>9</v>
      </c>
      <c r="M38" s="524"/>
      <c r="N38" s="524"/>
      <c r="O38" s="524"/>
      <c r="P38" s="524"/>
      <c r="Q38" s="525"/>
      <c r="S38" s="526" t="s">
        <v>194</v>
      </c>
      <c r="T38" s="527"/>
      <c r="U38" s="527"/>
      <c r="V38" s="527"/>
      <c r="W38" s="527"/>
      <c r="X38" s="527"/>
      <c r="Y38" s="527"/>
      <c r="Z38" s="527"/>
      <c r="AA38" s="527"/>
      <c r="AB38" s="690">
        <v>0</v>
      </c>
      <c r="AC38" s="690"/>
      <c r="AD38" s="690"/>
      <c r="AE38" s="690"/>
      <c r="AF38" s="690"/>
      <c r="AG38" s="691"/>
    </row>
    <row r="39" spans="3:78" ht="9.9499999999999993" customHeight="1" thickBot="1" x14ac:dyDescent="0.2">
      <c r="C39" s="521"/>
      <c r="D39" s="522"/>
      <c r="E39" s="522"/>
      <c r="F39" s="522"/>
      <c r="G39" s="522"/>
      <c r="H39" s="522"/>
      <c r="I39" s="522"/>
      <c r="J39" s="522"/>
      <c r="K39" s="523"/>
      <c r="L39" s="524"/>
      <c r="M39" s="524"/>
      <c r="N39" s="524"/>
      <c r="O39" s="524"/>
      <c r="P39" s="524"/>
      <c r="Q39" s="525"/>
      <c r="S39" s="528"/>
      <c r="T39" s="529"/>
      <c r="U39" s="529"/>
      <c r="V39" s="529"/>
      <c r="W39" s="529"/>
      <c r="X39" s="529"/>
      <c r="Y39" s="529"/>
      <c r="Z39" s="529"/>
      <c r="AA39" s="529"/>
      <c r="AB39" s="693"/>
      <c r="AC39" s="693"/>
      <c r="AD39" s="693"/>
      <c r="AE39" s="693"/>
      <c r="AF39" s="693"/>
      <c r="AG39" s="694"/>
    </row>
    <row r="40" spans="3:78" ht="9.9499999999999993" customHeight="1" x14ac:dyDescent="0.15">
      <c r="C40" s="518" t="s">
        <v>200</v>
      </c>
      <c r="D40" s="519"/>
      <c r="E40" s="519"/>
      <c r="F40" s="519"/>
      <c r="G40" s="519"/>
      <c r="H40" s="519"/>
      <c r="I40" s="519"/>
      <c r="J40" s="519"/>
      <c r="K40" s="520"/>
      <c r="L40" s="524">
        <v>8</v>
      </c>
      <c r="M40" s="524"/>
      <c r="N40" s="524"/>
      <c r="O40" s="524"/>
      <c r="P40" s="524"/>
      <c r="Q40" s="525"/>
      <c r="AB40" s="82"/>
      <c r="AC40" s="82"/>
      <c r="AD40" s="82"/>
      <c r="AE40" s="82"/>
      <c r="AF40" s="82"/>
      <c r="AG40" s="82"/>
    </row>
    <row r="41" spans="3:78" ht="9.9499999999999993" customHeight="1" thickBot="1" x14ac:dyDescent="0.2">
      <c r="C41" s="687"/>
      <c r="D41" s="688"/>
      <c r="E41" s="688"/>
      <c r="F41" s="688"/>
      <c r="G41" s="688"/>
      <c r="H41" s="688"/>
      <c r="I41" s="688"/>
      <c r="J41" s="688"/>
      <c r="K41" s="689"/>
      <c r="L41" s="530"/>
      <c r="M41" s="530"/>
      <c r="N41" s="530"/>
      <c r="O41" s="530"/>
      <c r="P41" s="530"/>
      <c r="Q41" s="531"/>
      <c r="AB41" s="82"/>
      <c r="AC41" s="82"/>
      <c r="AD41" s="82"/>
      <c r="AE41" s="82"/>
      <c r="AF41" s="82"/>
      <c r="AG41" s="82"/>
    </row>
    <row r="43" spans="3:78" ht="9.9499999999999993" customHeight="1" x14ac:dyDescent="0.15">
      <c r="C43" s="368" t="s">
        <v>214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</row>
    <row r="44" spans="3:78" ht="9.9499999999999993" customHeight="1" thickBot="1" x14ac:dyDescent="0.2"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</row>
    <row r="45" spans="3:78" ht="9.9499999999999993" customHeight="1" x14ac:dyDescent="0.15">
      <c r="C45" s="486" t="s">
        <v>132</v>
      </c>
      <c r="D45" s="487"/>
      <c r="E45" s="487"/>
      <c r="F45" s="487"/>
      <c r="G45" s="487"/>
      <c r="H45" s="487"/>
      <c r="I45" s="487"/>
      <c r="J45" s="487"/>
      <c r="K45" s="487"/>
      <c r="L45" s="488"/>
      <c r="M45" s="495" t="s">
        <v>35</v>
      </c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7"/>
      <c r="AB45" s="495" t="s">
        <v>36</v>
      </c>
      <c r="AC45" s="496"/>
      <c r="AD45" s="496"/>
      <c r="AE45" s="497"/>
      <c r="AI45" s="495" t="s">
        <v>216</v>
      </c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7"/>
      <c r="BB45" s="495" t="s">
        <v>133</v>
      </c>
      <c r="BC45" s="496"/>
      <c r="BD45" s="496"/>
      <c r="BE45" s="497"/>
      <c r="BI45" s="504" t="s">
        <v>215</v>
      </c>
      <c r="BJ45" s="504"/>
      <c r="BK45" s="504"/>
    </row>
    <row r="46" spans="3:78" ht="9.9499999999999993" customHeight="1" thickBot="1" x14ac:dyDescent="0.2">
      <c r="C46" s="489"/>
      <c r="D46" s="490"/>
      <c r="E46" s="490"/>
      <c r="F46" s="490"/>
      <c r="G46" s="490"/>
      <c r="H46" s="490"/>
      <c r="I46" s="490"/>
      <c r="J46" s="490"/>
      <c r="K46" s="490"/>
      <c r="L46" s="491"/>
      <c r="M46" s="498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500"/>
      <c r="AB46" s="498"/>
      <c r="AC46" s="499"/>
      <c r="AD46" s="499"/>
      <c r="AE46" s="500"/>
      <c r="AI46" s="498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500"/>
      <c r="BB46" s="501"/>
      <c r="BC46" s="502"/>
      <c r="BD46" s="502"/>
      <c r="BE46" s="503"/>
      <c r="BI46" s="504"/>
      <c r="BJ46" s="504"/>
      <c r="BK46" s="504"/>
    </row>
    <row r="47" spans="3:78" ht="9.9499999999999993" customHeight="1" x14ac:dyDescent="0.15">
      <c r="C47" s="489"/>
      <c r="D47" s="490"/>
      <c r="E47" s="490"/>
      <c r="F47" s="490"/>
      <c r="G47" s="490"/>
      <c r="H47" s="490"/>
      <c r="I47" s="490"/>
      <c r="J47" s="490"/>
      <c r="K47" s="490"/>
      <c r="L47" s="491"/>
      <c r="M47" s="505" t="s">
        <v>150</v>
      </c>
      <c r="N47" s="452"/>
      <c r="O47" s="451" t="s">
        <v>151</v>
      </c>
      <c r="P47" s="463"/>
      <c r="Q47" s="465" t="s">
        <v>152</v>
      </c>
      <c r="R47" s="452"/>
      <c r="S47" s="451" t="s">
        <v>153</v>
      </c>
      <c r="T47" s="463"/>
      <c r="U47" s="465" t="s">
        <v>154</v>
      </c>
      <c r="V47" s="452"/>
      <c r="W47" s="451" t="s">
        <v>155</v>
      </c>
      <c r="X47" s="466"/>
      <c r="Y47" s="467" t="s">
        <v>149</v>
      </c>
      <c r="Z47" s="468"/>
      <c r="AB47" s="478" t="s">
        <v>156</v>
      </c>
      <c r="AC47" s="479"/>
      <c r="AD47" s="482" t="s">
        <v>157</v>
      </c>
      <c r="AE47" s="483"/>
      <c r="AF47" s="467" t="s">
        <v>149</v>
      </c>
      <c r="AG47" s="468"/>
      <c r="AI47" s="514" t="s">
        <v>158</v>
      </c>
      <c r="AJ47" s="452"/>
      <c r="AK47" s="451" t="s">
        <v>159</v>
      </c>
      <c r="AL47" s="463"/>
      <c r="AM47" s="465" t="s">
        <v>160</v>
      </c>
      <c r="AN47" s="452"/>
      <c r="AO47" s="451" t="s">
        <v>161</v>
      </c>
      <c r="AP47" s="463"/>
      <c r="AQ47" s="451" t="s">
        <v>162</v>
      </c>
      <c r="AR47" s="452"/>
      <c r="AS47" s="451" t="s">
        <v>163</v>
      </c>
      <c r="AT47" s="463"/>
      <c r="AU47" s="465" t="s">
        <v>164</v>
      </c>
      <c r="AV47" s="452"/>
      <c r="AW47" s="451" t="s">
        <v>165</v>
      </c>
      <c r="AX47" s="466"/>
      <c r="AY47" s="467" t="s">
        <v>149</v>
      </c>
      <c r="AZ47" s="468"/>
      <c r="BA47" s="39"/>
      <c r="BB47" s="469" t="s">
        <v>166</v>
      </c>
      <c r="BC47" s="470"/>
      <c r="BD47" s="472" t="s">
        <v>167</v>
      </c>
      <c r="BE47" s="473"/>
      <c r="BF47" s="467" t="s">
        <v>149</v>
      </c>
      <c r="BG47" s="468"/>
      <c r="BI47" s="504"/>
      <c r="BJ47" s="504"/>
      <c r="BK47" s="504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89"/>
      <c r="D48" s="490"/>
      <c r="E48" s="490"/>
      <c r="F48" s="490"/>
      <c r="G48" s="490"/>
      <c r="H48" s="490"/>
      <c r="I48" s="490"/>
      <c r="J48" s="490"/>
      <c r="K48" s="490"/>
      <c r="L48" s="491"/>
      <c r="M48" s="506"/>
      <c r="N48" s="452"/>
      <c r="O48" s="464"/>
      <c r="P48" s="463"/>
      <c r="Q48" s="452"/>
      <c r="R48" s="452"/>
      <c r="S48" s="464"/>
      <c r="T48" s="463"/>
      <c r="U48" s="452"/>
      <c r="V48" s="452"/>
      <c r="W48" s="464"/>
      <c r="X48" s="466"/>
      <c r="Y48" s="467"/>
      <c r="Z48" s="468"/>
      <c r="AB48" s="480"/>
      <c r="AC48" s="481"/>
      <c r="AD48" s="484"/>
      <c r="AE48" s="485"/>
      <c r="AF48" s="467"/>
      <c r="AG48" s="468"/>
      <c r="AI48" s="515"/>
      <c r="AJ48" s="452"/>
      <c r="AK48" s="464"/>
      <c r="AL48" s="463"/>
      <c r="AM48" s="452"/>
      <c r="AN48" s="452"/>
      <c r="AO48" s="464"/>
      <c r="AP48" s="463"/>
      <c r="AQ48" s="453"/>
      <c r="AR48" s="452"/>
      <c r="AS48" s="464"/>
      <c r="AT48" s="463"/>
      <c r="AU48" s="452"/>
      <c r="AV48" s="452"/>
      <c r="AW48" s="464"/>
      <c r="AX48" s="466"/>
      <c r="AY48" s="467"/>
      <c r="AZ48" s="468"/>
      <c r="BA48" s="39"/>
      <c r="BB48" s="471"/>
      <c r="BC48" s="452"/>
      <c r="BD48" s="464"/>
      <c r="BE48" s="466"/>
      <c r="BF48" s="467"/>
      <c r="BG48" s="468"/>
      <c r="BI48" s="504"/>
      <c r="BJ48" s="504"/>
      <c r="BK48" s="504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89"/>
      <c r="D49" s="490"/>
      <c r="E49" s="490"/>
      <c r="F49" s="490"/>
      <c r="G49" s="490"/>
      <c r="H49" s="490"/>
      <c r="I49" s="490"/>
      <c r="J49" s="490"/>
      <c r="K49" s="490"/>
      <c r="L49" s="491"/>
      <c r="M49" s="516" t="s">
        <v>37</v>
      </c>
      <c r="N49" s="454"/>
      <c r="O49" s="454" t="s">
        <v>38</v>
      </c>
      <c r="P49" s="454"/>
      <c r="Q49" s="454" t="s">
        <v>39</v>
      </c>
      <c r="R49" s="454"/>
      <c r="S49" s="454" t="s">
        <v>40</v>
      </c>
      <c r="T49" s="454"/>
      <c r="U49" s="454" t="s">
        <v>41</v>
      </c>
      <c r="V49" s="454"/>
      <c r="W49" s="454" t="s">
        <v>42</v>
      </c>
      <c r="X49" s="474"/>
      <c r="Y49" s="467"/>
      <c r="Z49" s="468"/>
      <c r="AB49" s="476" t="s">
        <v>36</v>
      </c>
      <c r="AC49" s="454"/>
      <c r="AD49" s="454" t="s">
        <v>43</v>
      </c>
      <c r="AE49" s="474"/>
      <c r="AF49" s="467"/>
      <c r="AG49" s="468"/>
      <c r="AI49" s="476" t="s">
        <v>44</v>
      </c>
      <c r="AJ49" s="454"/>
      <c r="AK49" s="454" t="s">
        <v>45</v>
      </c>
      <c r="AL49" s="454"/>
      <c r="AM49" s="456" t="s">
        <v>40</v>
      </c>
      <c r="AN49" s="457"/>
      <c r="AO49" s="457"/>
      <c r="AP49" s="458"/>
      <c r="AQ49" s="454" t="s">
        <v>46</v>
      </c>
      <c r="AR49" s="454"/>
      <c r="AS49" s="454" t="s">
        <v>47</v>
      </c>
      <c r="AT49" s="454"/>
      <c r="AU49" s="454" t="s">
        <v>48</v>
      </c>
      <c r="AV49" s="454"/>
      <c r="AW49" s="454" t="s">
        <v>49</v>
      </c>
      <c r="AX49" s="474"/>
      <c r="AY49" s="467"/>
      <c r="AZ49" s="468"/>
      <c r="BA49" s="39"/>
      <c r="BB49" s="476" t="s">
        <v>12</v>
      </c>
      <c r="BC49" s="454"/>
      <c r="BD49" s="454" t="s">
        <v>50</v>
      </c>
      <c r="BE49" s="474"/>
      <c r="BF49" s="467"/>
      <c r="BG49" s="468"/>
      <c r="BI49" s="504"/>
      <c r="BJ49" s="504"/>
      <c r="BK49" s="504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89"/>
      <c r="D50" s="490"/>
      <c r="E50" s="490"/>
      <c r="F50" s="490"/>
      <c r="G50" s="490"/>
      <c r="H50" s="490"/>
      <c r="I50" s="490"/>
      <c r="J50" s="490"/>
      <c r="K50" s="490"/>
      <c r="L50" s="491"/>
      <c r="M50" s="516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74"/>
      <c r="Y50" s="467"/>
      <c r="Z50" s="468"/>
      <c r="AB50" s="476"/>
      <c r="AC50" s="454"/>
      <c r="AD50" s="454"/>
      <c r="AE50" s="474"/>
      <c r="AF50" s="467"/>
      <c r="AG50" s="468"/>
      <c r="AI50" s="476"/>
      <c r="AJ50" s="454"/>
      <c r="AK50" s="454"/>
      <c r="AL50" s="454"/>
      <c r="AM50" s="459"/>
      <c r="AN50" s="286"/>
      <c r="AO50" s="286"/>
      <c r="AP50" s="460"/>
      <c r="AQ50" s="454"/>
      <c r="AR50" s="454"/>
      <c r="AS50" s="454"/>
      <c r="AT50" s="454"/>
      <c r="AU50" s="454"/>
      <c r="AV50" s="454"/>
      <c r="AW50" s="454"/>
      <c r="AX50" s="474"/>
      <c r="AY50" s="467"/>
      <c r="AZ50" s="468"/>
      <c r="BA50" s="39"/>
      <c r="BB50" s="476"/>
      <c r="BC50" s="454"/>
      <c r="BD50" s="454"/>
      <c r="BE50" s="474"/>
      <c r="BF50" s="467"/>
      <c r="BG50" s="468"/>
      <c r="BI50" s="504"/>
      <c r="BJ50" s="504"/>
      <c r="BK50" s="504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89"/>
      <c r="D51" s="490"/>
      <c r="E51" s="490"/>
      <c r="F51" s="490"/>
      <c r="G51" s="490"/>
      <c r="H51" s="490"/>
      <c r="I51" s="490"/>
      <c r="J51" s="490"/>
      <c r="K51" s="490"/>
      <c r="L51" s="491"/>
      <c r="M51" s="517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75"/>
      <c r="Y51" s="467"/>
      <c r="Z51" s="468"/>
      <c r="AB51" s="477"/>
      <c r="AC51" s="455"/>
      <c r="AD51" s="455"/>
      <c r="AE51" s="475"/>
      <c r="AF51" s="467"/>
      <c r="AG51" s="468"/>
      <c r="AI51" s="477"/>
      <c r="AJ51" s="455"/>
      <c r="AK51" s="455"/>
      <c r="AL51" s="455"/>
      <c r="AM51" s="455" t="s">
        <v>51</v>
      </c>
      <c r="AN51" s="455"/>
      <c r="AO51" s="455" t="s">
        <v>52</v>
      </c>
      <c r="AP51" s="455"/>
      <c r="AQ51" s="455"/>
      <c r="AR51" s="455"/>
      <c r="AS51" s="455"/>
      <c r="AT51" s="455"/>
      <c r="AU51" s="455"/>
      <c r="AV51" s="455"/>
      <c r="AW51" s="455"/>
      <c r="AX51" s="475"/>
      <c r="AY51" s="467"/>
      <c r="AZ51" s="468"/>
      <c r="BA51" s="63"/>
      <c r="BB51" s="477"/>
      <c r="BC51" s="455"/>
      <c r="BD51" s="455"/>
      <c r="BE51" s="475"/>
      <c r="BF51" s="467"/>
      <c r="BG51" s="468"/>
      <c r="BI51" s="504"/>
      <c r="BJ51" s="504"/>
      <c r="BK51" s="504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89"/>
      <c r="D52" s="490"/>
      <c r="E52" s="490"/>
      <c r="F52" s="490"/>
      <c r="G52" s="490"/>
      <c r="H52" s="490"/>
      <c r="I52" s="490"/>
      <c r="J52" s="490"/>
      <c r="K52" s="490"/>
      <c r="L52" s="491"/>
      <c r="M52" s="517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75"/>
      <c r="Y52" s="467"/>
      <c r="Z52" s="468"/>
      <c r="AB52" s="477"/>
      <c r="AC52" s="455"/>
      <c r="AD52" s="455"/>
      <c r="AE52" s="475"/>
      <c r="AF52" s="467"/>
      <c r="AG52" s="468"/>
      <c r="AI52" s="477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75"/>
      <c r="AY52" s="467"/>
      <c r="AZ52" s="468"/>
      <c r="BB52" s="477"/>
      <c r="BC52" s="455"/>
      <c r="BD52" s="455"/>
      <c r="BE52" s="475"/>
      <c r="BF52" s="467"/>
      <c r="BG52" s="468"/>
      <c r="BI52" s="504"/>
      <c r="BJ52" s="504"/>
      <c r="BK52" s="504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89"/>
      <c r="D53" s="490"/>
      <c r="E53" s="490"/>
      <c r="F53" s="490"/>
      <c r="G53" s="490"/>
      <c r="H53" s="490"/>
      <c r="I53" s="490"/>
      <c r="J53" s="490"/>
      <c r="K53" s="490"/>
      <c r="L53" s="491"/>
      <c r="M53" s="517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75"/>
      <c r="Y53" s="467"/>
      <c r="Z53" s="468"/>
      <c r="AB53" s="477"/>
      <c r="AC53" s="455"/>
      <c r="AD53" s="455"/>
      <c r="AE53" s="475"/>
      <c r="AF53" s="467"/>
      <c r="AG53" s="468"/>
      <c r="AI53" s="477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75"/>
      <c r="AY53" s="467"/>
      <c r="AZ53" s="468"/>
      <c r="BA53" s="63"/>
      <c r="BB53" s="477"/>
      <c r="BC53" s="455"/>
      <c r="BD53" s="455"/>
      <c r="BE53" s="475"/>
      <c r="BF53" s="467"/>
      <c r="BG53" s="468"/>
      <c r="BI53" s="504"/>
      <c r="BJ53" s="504"/>
      <c r="BK53" s="504"/>
      <c r="BL53" s="62"/>
      <c r="BM53" s="507" t="s">
        <v>213</v>
      </c>
      <c r="BN53" s="507"/>
      <c r="BO53" s="507"/>
      <c r="BP53" s="507"/>
      <c r="BQ53" s="507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89"/>
      <c r="D54" s="490"/>
      <c r="E54" s="490"/>
      <c r="F54" s="490"/>
      <c r="G54" s="490"/>
      <c r="H54" s="490"/>
      <c r="I54" s="490"/>
      <c r="J54" s="490"/>
      <c r="K54" s="490"/>
      <c r="L54" s="491"/>
      <c r="M54" s="517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75"/>
      <c r="Y54" s="467"/>
      <c r="Z54" s="468"/>
      <c r="AB54" s="477"/>
      <c r="AC54" s="455"/>
      <c r="AD54" s="455"/>
      <c r="AE54" s="475"/>
      <c r="AF54" s="467"/>
      <c r="AG54" s="468"/>
      <c r="AI54" s="477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75"/>
      <c r="AY54" s="467"/>
      <c r="AZ54" s="468"/>
      <c r="BA54" s="63"/>
      <c r="BB54" s="477"/>
      <c r="BC54" s="455"/>
      <c r="BD54" s="455"/>
      <c r="BE54" s="475"/>
      <c r="BF54" s="467"/>
      <c r="BG54" s="468"/>
      <c r="BI54" s="504"/>
      <c r="BJ54" s="504"/>
      <c r="BK54" s="504"/>
      <c r="BL54" s="62"/>
      <c r="BM54" s="507"/>
      <c r="BN54" s="507"/>
      <c r="BO54" s="507"/>
      <c r="BP54" s="507"/>
      <c r="BQ54" s="507"/>
    </row>
    <row r="55" spans="3:78" ht="9.9499999999999993" customHeight="1" x14ac:dyDescent="0.15">
      <c r="C55" s="489"/>
      <c r="D55" s="490"/>
      <c r="E55" s="490"/>
      <c r="F55" s="490"/>
      <c r="G55" s="490"/>
      <c r="H55" s="490"/>
      <c r="I55" s="490"/>
      <c r="J55" s="490"/>
      <c r="K55" s="490"/>
      <c r="L55" s="491"/>
      <c r="M55" s="517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75"/>
      <c r="Y55" s="467"/>
      <c r="Z55" s="468"/>
      <c r="AB55" s="477"/>
      <c r="AC55" s="455"/>
      <c r="AD55" s="455"/>
      <c r="AE55" s="475"/>
      <c r="AF55" s="467"/>
      <c r="AG55" s="468"/>
      <c r="AI55" s="477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75"/>
      <c r="AY55" s="467"/>
      <c r="AZ55" s="468"/>
      <c r="BB55" s="477"/>
      <c r="BC55" s="455"/>
      <c r="BD55" s="455"/>
      <c r="BE55" s="475"/>
      <c r="BF55" s="467"/>
      <c r="BG55" s="468"/>
      <c r="BI55" s="504"/>
      <c r="BJ55" s="504"/>
      <c r="BK55" s="504"/>
      <c r="BM55" s="507"/>
      <c r="BN55" s="507"/>
      <c r="BO55" s="507"/>
      <c r="BP55" s="507"/>
      <c r="BQ55" s="507"/>
    </row>
    <row r="56" spans="3:78" ht="9.9499999999999993" customHeight="1" x14ac:dyDescent="0.15">
      <c r="C56" s="489"/>
      <c r="D56" s="490"/>
      <c r="E56" s="490"/>
      <c r="F56" s="490"/>
      <c r="G56" s="490"/>
      <c r="H56" s="490"/>
      <c r="I56" s="490"/>
      <c r="J56" s="490"/>
      <c r="K56" s="490"/>
      <c r="L56" s="491"/>
      <c r="M56" s="508"/>
      <c r="N56" s="509"/>
      <c r="O56" s="512"/>
      <c r="P56" s="509"/>
      <c r="Q56" s="434">
        <v>9</v>
      </c>
      <c r="R56" s="435"/>
      <c r="S56" s="434">
        <v>9</v>
      </c>
      <c r="T56" s="435"/>
      <c r="U56" s="434">
        <v>9</v>
      </c>
      <c r="V56" s="435"/>
      <c r="W56" s="434">
        <v>8</v>
      </c>
      <c r="X56" s="438"/>
      <c r="Y56" s="441" t="s">
        <v>168</v>
      </c>
      <c r="Z56" s="442"/>
      <c r="AB56" s="445"/>
      <c r="AC56" s="446"/>
      <c r="AD56" s="434">
        <v>9</v>
      </c>
      <c r="AE56" s="438"/>
      <c r="AF56" s="441" t="s">
        <v>169</v>
      </c>
      <c r="AG56" s="442"/>
      <c r="AI56" s="449">
        <v>9</v>
      </c>
      <c r="AJ56" s="435"/>
      <c r="AK56" s="434">
        <v>9</v>
      </c>
      <c r="AL56" s="435"/>
      <c r="AM56" s="434">
        <v>9</v>
      </c>
      <c r="AN56" s="435"/>
      <c r="AO56" s="434">
        <v>9</v>
      </c>
      <c r="AP56" s="435"/>
      <c r="AQ56" s="434">
        <v>9</v>
      </c>
      <c r="AR56" s="435"/>
      <c r="AS56" s="434">
        <v>9</v>
      </c>
      <c r="AT56" s="435"/>
      <c r="AU56" s="434">
        <v>7</v>
      </c>
      <c r="AV56" s="435"/>
      <c r="AW56" s="434">
        <v>7</v>
      </c>
      <c r="AX56" s="438"/>
      <c r="AY56" s="441" t="s">
        <v>170</v>
      </c>
      <c r="AZ56" s="442"/>
      <c r="BB56" s="449">
        <v>4</v>
      </c>
      <c r="BC56" s="435"/>
      <c r="BD56" s="434">
        <v>4</v>
      </c>
      <c r="BE56" s="438"/>
      <c r="BF56" s="441" t="s">
        <v>174</v>
      </c>
      <c r="BG56" s="442"/>
      <c r="BI56" s="461" t="s">
        <v>211</v>
      </c>
      <c r="BJ56" s="461"/>
      <c r="BK56" s="461"/>
      <c r="BM56" s="432" t="s">
        <v>212</v>
      </c>
      <c r="BN56" s="432"/>
      <c r="BO56" s="432"/>
      <c r="BP56" s="432"/>
      <c r="BQ56" s="432"/>
    </row>
    <row r="57" spans="3:78" ht="9.9499999999999993" customHeight="1" thickBot="1" x14ac:dyDescent="0.2">
      <c r="C57" s="492"/>
      <c r="D57" s="493"/>
      <c r="E57" s="493"/>
      <c r="F57" s="493"/>
      <c r="G57" s="493"/>
      <c r="H57" s="493"/>
      <c r="I57" s="493"/>
      <c r="J57" s="493"/>
      <c r="K57" s="493"/>
      <c r="L57" s="494"/>
      <c r="M57" s="510"/>
      <c r="N57" s="511"/>
      <c r="O57" s="513"/>
      <c r="P57" s="511"/>
      <c r="Q57" s="436"/>
      <c r="R57" s="437"/>
      <c r="S57" s="436"/>
      <c r="T57" s="437"/>
      <c r="U57" s="436"/>
      <c r="V57" s="437"/>
      <c r="W57" s="436"/>
      <c r="X57" s="439"/>
      <c r="Y57" s="443"/>
      <c r="Z57" s="444"/>
      <c r="AB57" s="447"/>
      <c r="AC57" s="448"/>
      <c r="AD57" s="436"/>
      <c r="AE57" s="439"/>
      <c r="AF57" s="443"/>
      <c r="AG57" s="444"/>
      <c r="AI57" s="450"/>
      <c r="AJ57" s="437"/>
      <c r="AK57" s="436"/>
      <c r="AL57" s="437"/>
      <c r="AM57" s="436"/>
      <c r="AN57" s="437"/>
      <c r="AO57" s="436"/>
      <c r="AP57" s="437"/>
      <c r="AQ57" s="436"/>
      <c r="AR57" s="437"/>
      <c r="AS57" s="436"/>
      <c r="AT57" s="437"/>
      <c r="AU57" s="436"/>
      <c r="AV57" s="437"/>
      <c r="AW57" s="436"/>
      <c r="AX57" s="439"/>
      <c r="AY57" s="443"/>
      <c r="AZ57" s="444"/>
      <c r="BB57" s="450"/>
      <c r="BC57" s="437"/>
      <c r="BD57" s="436"/>
      <c r="BE57" s="439"/>
      <c r="BF57" s="443"/>
      <c r="BG57" s="444"/>
      <c r="BI57" s="462"/>
      <c r="BJ57" s="462"/>
      <c r="BK57" s="462"/>
      <c r="BM57" s="433"/>
      <c r="BN57" s="433"/>
      <c r="BO57" s="433"/>
      <c r="BP57" s="433"/>
      <c r="BQ57" s="433"/>
    </row>
    <row r="58" spans="3:78" ht="9.9499999999999993" customHeight="1" thickTop="1" x14ac:dyDescent="0.15">
      <c r="C58" s="423" t="s">
        <v>32</v>
      </c>
      <c r="D58" s="424"/>
      <c r="E58" s="424"/>
      <c r="F58" s="424"/>
      <c r="G58" s="424"/>
      <c r="H58" s="424"/>
      <c r="I58" s="424"/>
      <c r="J58" s="424"/>
      <c r="K58" s="424"/>
      <c r="L58" s="425"/>
      <c r="M58" s="422"/>
      <c r="N58" s="426"/>
      <c r="O58" s="426"/>
      <c r="P58" s="426"/>
      <c r="Q58" s="415"/>
      <c r="R58" s="415"/>
      <c r="S58" s="415"/>
      <c r="T58" s="415"/>
      <c r="U58" s="415"/>
      <c r="V58" s="415"/>
      <c r="W58" s="415"/>
      <c r="X58" s="416"/>
      <c r="Y58" s="417"/>
      <c r="Z58" s="418"/>
      <c r="AB58" s="440"/>
      <c r="AC58" s="426"/>
      <c r="AD58" s="415"/>
      <c r="AE58" s="416"/>
      <c r="AF58" s="417"/>
      <c r="AG58" s="418"/>
      <c r="AI58" s="431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6"/>
      <c r="AY58" s="417"/>
      <c r="AZ58" s="418"/>
      <c r="BB58" s="341"/>
      <c r="BC58" s="342"/>
      <c r="BD58" s="347"/>
      <c r="BE58" s="348"/>
      <c r="BF58" s="417"/>
      <c r="BG58" s="418"/>
      <c r="BI58" s="427"/>
      <c r="BJ58" s="428"/>
      <c r="BK58" s="429"/>
      <c r="BM58" s="360"/>
      <c r="BN58" s="361"/>
      <c r="BO58" s="361"/>
      <c r="BP58" s="430" t="s">
        <v>171</v>
      </c>
      <c r="BQ58" s="367"/>
      <c r="BS58" s="405" t="s">
        <v>183</v>
      </c>
      <c r="BT58" s="406"/>
      <c r="BU58" s="406"/>
      <c r="BV58" s="406"/>
      <c r="BW58" s="406"/>
      <c r="BX58" s="406"/>
      <c r="BY58" s="406"/>
      <c r="BZ58" s="407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78"/>
      <c r="R59" s="378"/>
      <c r="S59" s="378"/>
      <c r="T59" s="378"/>
      <c r="U59" s="378"/>
      <c r="V59" s="378"/>
      <c r="W59" s="378"/>
      <c r="X59" s="380"/>
      <c r="Y59" s="419"/>
      <c r="Z59" s="420"/>
      <c r="AB59" s="419"/>
      <c r="AC59" s="394"/>
      <c r="AD59" s="378"/>
      <c r="AE59" s="380"/>
      <c r="AF59" s="419"/>
      <c r="AG59" s="420"/>
      <c r="AI59" s="385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80"/>
      <c r="AY59" s="419"/>
      <c r="AZ59" s="420"/>
      <c r="BB59" s="341"/>
      <c r="BC59" s="342"/>
      <c r="BD59" s="347"/>
      <c r="BE59" s="348"/>
      <c r="BF59" s="419"/>
      <c r="BG59" s="420"/>
      <c r="BI59" s="385"/>
      <c r="BJ59" s="378"/>
      <c r="BK59" s="380"/>
      <c r="BM59" s="362"/>
      <c r="BN59" s="363"/>
      <c r="BO59" s="363"/>
      <c r="BP59" s="299" t="s">
        <v>208</v>
      </c>
      <c r="BQ59" s="304"/>
      <c r="BS59" s="408"/>
      <c r="BT59" s="409"/>
      <c r="BU59" s="409"/>
      <c r="BV59" s="409"/>
      <c r="BW59" s="409"/>
      <c r="BX59" s="409"/>
      <c r="BY59" s="409"/>
      <c r="BZ59" s="410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78"/>
      <c r="R60" s="378"/>
      <c r="S60" s="378"/>
      <c r="T60" s="378"/>
      <c r="U60" s="378"/>
      <c r="V60" s="378"/>
      <c r="W60" s="378"/>
      <c r="X60" s="380"/>
      <c r="Y60" s="419"/>
      <c r="Z60" s="420"/>
      <c r="AB60" s="419"/>
      <c r="AC60" s="394"/>
      <c r="AD60" s="378"/>
      <c r="AE60" s="380"/>
      <c r="AF60" s="419"/>
      <c r="AG60" s="420"/>
      <c r="AI60" s="385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80"/>
      <c r="AY60" s="419"/>
      <c r="AZ60" s="420"/>
      <c r="BB60" s="399"/>
      <c r="BC60" s="414"/>
      <c r="BD60" s="421"/>
      <c r="BE60" s="401"/>
      <c r="BF60" s="419"/>
      <c r="BG60" s="420"/>
      <c r="BI60" s="385"/>
      <c r="BJ60" s="378"/>
      <c r="BK60" s="380"/>
      <c r="BM60" s="364"/>
      <c r="BN60" s="365"/>
      <c r="BO60" s="365"/>
      <c r="BP60" s="301"/>
      <c r="BQ60" s="305"/>
      <c r="BS60" s="408"/>
      <c r="BT60" s="409"/>
      <c r="BU60" s="409"/>
      <c r="BV60" s="409"/>
      <c r="BW60" s="409"/>
      <c r="BX60" s="409"/>
      <c r="BY60" s="409"/>
      <c r="BZ60" s="410"/>
    </row>
    <row r="61" spans="3:78" ht="9.9499999999999993" customHeight="1" x14ac:dyDescent="0.15">
      <c r="C61" s="387" t="s">
        <v>33</v>
      </c>
      <c r="D61" s="389"/>
      <c r="E61" s="389"/>
      <c r="F61" s="389"/>
      <c r="G61" s="389"/>
      <c r="H61" s="389"/>
      <c r="I61" s="389"/>
      <c r="J61" s="389"/>
      <c r="K61" s="389"/>
      <c r="L61" s="390"/>
      <c r="M61" s="393"/>
      <c r="N61" s="394"/>
      <c r="O61" s="394"/>
      <c r="P61" s="394"/>
      <c r="Q61" s="378"/>
      <c r="R61" s="378"/>
      <c r="S61" s="378"/>
      <c r="T61" s="378"/>
      <c r="U61" s="378"/>
      <c r="V61" s="378"/>
      <c r="W61" s="378"/>
      <c r="X61" s="380"/>
      <c r="Y61" s="351"/>
      <c r="Z61" s="352"/>
      <c r="AB61" s="351"/>
      <c r="AC61" s="382"/>
      <c r="AD61" s="345"/>
      <c r="AE61" s="346"/>
      <c r="AF61" s="351"/>
      <c r="AG61" s="352"/>
      <c r="AI61" s="385"/>
      <c r="AJ61" s="378"/>
      <c r="AK61" s="378"/>
      <c r="AL61" s="378"/>
      <c r="AM61" s="378"/>
      <c r="AN61" s="378"/>
      <c r="AO61" s="378"/>
      <c r="AP61" s="378"/>
      <c r="AQ61" s="378"/>
      <c r="AR61" s="378"/>
      <c r="AS61" s="378"/>
      <c r="AT61" s="378"/>
      <c r="AU61" s="378"/>
      <c r="AV61" s="378"/>
      <c r="AW61" s="378"/>
      <c r="AX61" s="380"/>
      <c r="AY61" s="351"/>
      <c r="AZ61" s="352"/>
      <c r="BB61" s="339"/>
      <c r="BC61" s="340"/>
      <c r="BD61" s="345"/>
      <c r="BE61" s="346"/>
      <c r="BF61" s="351"/>
      <c r="BG61" s="352"/>
      <c r="BI61" s="339"/>
      <c r="BJ61" s="357"/>
      <c r="BK61" s="346"/>
      <c r="BM61" s="360"/>
      <c r="BN61" s="361"/>
      <c r="BO61" s="361"/>
      <c r="BP61" s="366" t="s">
        <v>172</v>
      </c>
      <c r="BQ61" s="367"/>
      <c r="BS61" s="411"/>
      <c r="BT61" s="412"/>
      <c r="BU61" s="412"/>
      <c r="BV61" s="412"/>
      <c r="BW61" s="412"/>
      <c r="BX61" s="412"/>
      <c r="BY61" s="412"/>
      <c r="BZ61" s="413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78"/>
      <c r="R62" s="378"/>
      <c r="S62" s="378"/>
      <c r="T62" s="378"/>
      <c r="U62" s="378"/>
      <c r="V62" s="378"/>
      <c r="W62" s="378"/>
      <c r="X62" s="380"/>
      <c r="Y62" s="353"/>
      <c r="Z62" s="354"/>
      <c r="AB62" s="353"/>
      <c r="AC62" s="383"/>
      <c r="AD62" s="347"/>
      <c r="AE62" s="348"/>
      <c r="AF62" s="353"/>
      <c r="AG62" s="354"/>
      <c r="AI62" s="385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80"/>
      <c r="AY62" s="353"/>
      <c r="AZ62" s="354"/>
      <c r="BB62" s="341"/>
      <c r="BC62" s="342"/>
      <c r="BD62" s="347"/>
      <c r="BE62" s="348"/>
      <c r="BF62" s="353"/>
      <c r="BG62" s="354"/>
      <c r="BI62" s="341"/>
      <c r="BJ62" s="358"/>
      <c r="BK62" s="348"/>
      <c r="BM62" s="362"/>
      <c r="BN62" s="363"/>
      <c r="BO62" s="363"/>
      <c r="BP62" s="299" t="s">
        <v>208</v>
      </c>
      <c r="BQ62" s="304"/>
      <c r="BS62" s="402"/>
      <c r="BT62" s="334"/>
      <c r="BU62" s="334"/>
      <c r="BV62" s="334"/>
      <c r="BW62" s="334"/>
      <c r="BX62" s="334"/>
      <c r="BY62" s="337" t="s">
        <v>209</v>
      </c>
      <c r="BZ62" s="338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78"/>
      <c r="R63" s="378"/>
      <c r="S63" s="378"/>
      <c r="T63" s="378"/>
      <c r="U63" s="378"/>
      <c r="V63" s="378"/>
      <c r="W63" s="378"/>
      <c r="X63" s="380"/>
      <c r="Y63" s="397"/>
      <c r="Z63" s="398"/>
      <c r="AB63" s="397"/>
      <c r="AC63" s="422"/>
      <c r="AD63" s="421"/>
      <c r="AE63" s="401"/>
      <c r="AF63" s="397"/>
      <c r="AG63" s="398"/>
      <c r="AI63" s="385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80"/>
      <c r="AY63" s="397"/>
      <c r="AZ63" s="398"/>
      <c r="BB63" s="399"/>
      <c r="BC63" s="414"/>
      <c r="BD63" s="421"/>
      <c r="BE63" s="401"/>
      <c r="BF63" s="397"/>
      <c r="BG63" s="398"/>
      <c r="BI63" s="399"/>
      <c r="BJ63" s="400"/>
      <c r="BK63" s="401"/>
      <c r="BM63" s="364"/>
      <c r="BN63" s="365"/>
      <c r="BO63" s="365"/>
      <c r="BP63" s="301"/>
      <c r="BQ63" s="305"/>
      <c r="BS63" s="403"/>
      <c r="BT63" s="335"/>
      <c r="BU63" s="335"/>
      <c r="BV63" s="335"/>
      <c r="BW63" s="335"/>
      <c r="BX63" s="335"/>
      <c r="BY63" s="299"/>
      <c r="BZ63" s="304"/>
    </row>
    <row r="64" spans="3:78" ht="9.9499999999999993" customHeight="1" x14ac:dyDescent="0.15">
      <c r="C64" s="387" t="s">
        <v>34</v>
      </c>
      <c r="D64" s="389"/>
      <c r="E64" s="389"/>
      <c r="F64" s="389"/>
      <c r="G64" s="389"/>
      <c r="H64" s="389"/>
      <c r="I64" s="389"/>
      <c r="J64" s="389"/>
      <c r="K64" s="389"/>
      <c r="L64" s="390"/>
      <c r="M64" s="393"/>
      <c r="N64" s="394"/>
      <c r="O64" s="394"/>
      <c r="P64" s="394"/>
      <c r="Q64" s="378"/>
      <c r="R64" s="378"/>
      <c r="S64" s="378"/>
      <c r="T64" s="378"/>
      <c r="U64" s="378"/>
      <c r="V64" s="378"/>
      <c r="W64" s="378"/>
      <c r="X64" s="380"/>
      <c r="Y64" s="351"/>
      <c r="Z64" s="352"/>
      <c r="AB64" s="351"/>
      <c r="AC64" s="382"/>
      <c r="AD64" s="345"/>
      <c r="AE64" s="346"/>
      <c r="AF64" s="351"/>
      <c r="AG64" s="352"/>
      <c r="AI64" s="385"/>
      <c r="AJ64" s="378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8"/>
      <c r="AX64" s="380"/>
      <c r="AY64" s="351"/>
      <c r="AZ64" s="352"/>
      <c r="BB64" s="339"/>
      <c r="BC64" s="340"/>
      <c r="BD64" s="345"/>
      <c r="BE64" s="346"/>
      <c r="BF64" s="351"/>
      <c r="BG64" s="352"/>
      <c r="BI64" s="339"/>
      <c r="BJ64" s="357"/>
      <c r="BK64" s="346"/>
      <c r="BM64" s="360"/>
      <c r="BN64" s="361"/>
      <c r="BO64" s="361"/>
      <c r="BP64" s="366" t="s">
        <v>173</v>
      </c>
      <c r="BQ64" s="367"/>
      <c r="BS64" s="403"/>
      <c r="BT64" s="335"/>
      <c r="BU64" s="335"/>
      <c r="BV64" s="335"/>
      <c r="BW64" s="335"/>
      <c r="BX64" s="335"/>
      <c r="BY64" s="299"/>
      <c r="BZ64" s="304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78"/>
      <c r="R65" s="378"/>
      <c r="S65" s="378"/>
      <c r="T65" s="378"/>
      <c r="U65" s="378"/>
      <c r="V65" s="378"/>
      <c r="W65" s="378"/>
      <c r="X65" s="380"/>
      <c r="Y65" s="353"/>
      <c r="Z65" s="354"/>
      <c r="AB65" s="353"/>
      <c r="AC65" s="383"/>
      <c r="AD65" s="347"/>
      <c r="AE65" s="348"/>
      <c r="AF65" s="353"/>
      <c r="AG65" s="354"/>
      <c r="AI65" s="385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80"/>
      <c r="AY65" s="353"/>
      <c r="AZ65" s="354"/>
      <c r="BB65" s="341"/>
      <c r="BC65" s="342"/>
      <c r="BD65" s="347"/>
      <c r="BE65" s="348"/>
      <c r="BF65" s="353"/>
      <c r="BG65" s="354"/>
      <c r="BI65" s="341"/>
      <c r="BJ65" s="358"/>
      <c r="BK65" s="348"/>
      <c r="BM65" s="362"/>
      <c r="BN65" s="363"/>
      <c r="BO65" s="363"/>
      <c r="BP65" s="299" t="s">
        <v>208</v>
      </c>
      <c r="BQ65" s="304"/>
      <c r="BS65" s="403"/>
      <c r="BT65" s="335"/>
      <c r="BU65" s="335"/>
      <c r="BV65" s="335"/>
      <c r="BW65" s="335"/>
      <c r="BX65" s="335"/>
      <c r="BY65" s="299"/>
      <c r="BZ65" s="304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79"/>
      <c r="R66" s="379"/>
      <c r="S66" s="379"/>
      <c r="T66" s="379"/>
      <c r="U66" s="379"/>
      <c r="V66" s="379"/>
      <c r="W66" s="379"/>
      <c r="X66" s="381"/>
      <c r="Y66" s="355"/>
      <c r="Z66" s="356"/>
      <c r="AB66" s="355"/>
      <c r="AC66" s="384"/>
      <c r="AD66" s="349"/>
      <c r="AE66" s="350"/>
      <c r="AF66" s="355"/>
      <c r="AG66" s="356"/>
      <c r="AI66" s="386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81"/>
      <c r="AY66" s="355"/>
      <c r="AZ66" s="356"/>
      <c r="BB66" s="343"/>
      <c r="BC66" s="344"/>
      <c r="BD66" s="349"/>
      <c r="BE66" s="350"/>
      <c r="BF66" s="355"/>
      <c r="BG66" s="356"/>
      <c r="BI66" s="343"/>
      <c r="BJ66" s="359"/>
      <c r="BK66" s="350"/>
      <c r="BM66" s="364"/>
      <c r="BN66" s="365"/>
      <c r="BO66" s="365"/>
      <c r="BP66" s="301"/>
      <c r="BQ66" s="305"/>
      <c r="BS66" s="404"/>
      <c r="BT66" s="336"/>
      <c r="BU66" s="336"/>
      <c r="BV66" s="336"/>
      <c r="BW66" s="336"/>
      <c r="BX66" s="336"/>
      <c r="BY66" s="301"/>
      <c r="BZ66" s="305"/>
    </row>
    <row r="68" spans="3:78" ht="9.9499999999999993" customHeight="1" x14ac:dyDescent="0.15">
      <c r="C68" s="368" t="s">
        <v>175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</row>
    <row r="69" spans="3:78" ht="9.9499999999999993" customHeight="1" x14ac:dyDescent="0.15"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9" t="s">
        <v>138</v>
      </c>
      <c r="BT71" s="370"/>
      <c r="BU71" s="370"/>
      <c r="BV71" s="370"/>
      <c r="BW71" s="370"/>
      <c r="BX71" s="370"/>
      <c r="BY71" s="370"/>
      <c r="BZ71" s="371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72"/>
      <c r="BT72" s="373"/>
      <c r="BU72" s="373"/>
      <c r="BV72" s="373"/>
      <c r="BW72" s="373"/>
      <c r="BX72" s="373"/>
      <c r="BY72" s="373"/>
      <c r="BZ72" s="374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72"/>
      <c r="BT73" s="373"/>
      <c r="BU73" s="373"/>
      <c r="BV73" s="373"/>
      <c r="BW73" s="373"/>
      <c r="BX73" s="373"/>
      <c r="BY73" s="373"/>
      <c r="BZ73" s="374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5"/>
      <c r="BT74" s="376"/>
      <c r="BU74" s="376"/>
      <c r="BV74" s="376"/>
      <c r="BW74" s="376"/>
      <c r="BX74" s="376"/>
      <c r="BY74" s="376"/>
      <c r="BZ74" s="377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28" t="s">
        <v>139</v>
      </c>
      <c r="BT75" s="329"/>
      <c r="BU75" s="334"/>
      <c r="BV75" s="334"/>
      <c r="BW75" s="334"/>
      <c r="BX75" s="334"/>
      <c r="BY75" s="337"/>
      <c r="BZ75" s="338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30"/>
      <c r="BT76" s="331"/>
      <c r="BU76" s="335"/>
      <c r="BV76" s="335"/>
      <c r="BW76" s="335"/>
      <c r="BX76" s="335"/>
      <c r="BY76" s="299"/>
      <c r="BZ76" s="304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30"/>
      <c r="BT77" s="331"/>
      <c r="BU77" s="335"/>
      <c r="BV77" s="335"/>
      <c r="BW77" s="335"/>
      <c r="BX77" s="335"/>
      <c r="BY77" s="299"/>
      <c r="BZ77" s="304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30"/>
      <c r="BT78" s="331"/>
      <c r="BU78" s="335"/>
      <c r="BV78" s="335"/>
      <c r="BW78" s="335"/>
      <c r="BX78" s="335"/>
      <c r="BY78" s="299"/>
      <c r="BZ78" s="304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32"/>
      <c r="BT79" s="333"/>
      <c r="BU79" s="336"/>
      <c r="BV79" s="336"/>
      <c r="BW79" s="336"/>
      <c r="BX79" s="336"/>
      <c r="BY79" s="301"/>
      <c r="BZ79" s="305"/>
    </row>
  </sheetData>
  <mergeCells count="252">
    <mergeCell ref="C34:K35"/>
    <mergeCell ref="C36:K37"/>
    <mergeCell ref="C38:K39"/>
    <mergeCell ref="S26:AA27"/>
    <mergeCell ref="S28:AA29"/>
    <mergeCell ref="S30:AA31"/>
    <mergeCell ref="S32:AA33"/>
    <mergeCell ref="S34:AA35"/>
    <mergeCell ref="S36:AA37"/>
    <mergeCell ref="BS58:BZ61"/>
    <mergeCell ref="BG25:BJ27"/>
    <mergeCell ref="BA25:BD27"/>
    <mergeCell ref="AU56:AV57"/>
    <mergeCell ref="BD56:BE57"/>
    <mergeCell ref="BB56:BC57"/>
    <mergeCell ref="AW56:AX57"/>
    <mergeCell ref="AM49:AP50"/>
    <mergeCell ref="S56:T57"/>
    <mergeCell ref="AD56:AE57"/>
    <mergeCell ref="AB56:AC57"/>
    <mergeCell ref="BF56:BG57"/>
    <mergeCell ref="W56:X57"/>
    <mergeCell ref="AI28:AO30"/>
    <mergeCell ref="AP28:AZ30"/>
    <mergeCell ref="BA28:BD30"/>
    <mergeCell ref="BE28:BF30"/>
    <mergeCell ref="BG28:BJ30"/>
    <mergeCell ref="BK28:BL30"/>
    <mergeCell ref="BP26:BQ27"/>
    <mergeCell ref="BP25:BQ25"/>
    <mergeCell ref="BM25:BO27"/>
    <mergeCell ref="AI31:AO33"/>
    <mergeCell ref="AP31:AZ33"/>
    <mergeCell ref="C3:I7"/>
    <mergeCell ref="J3:BR7"/>
    <mergeCell ref="L26:Q27"/>
    <mergeCell ref="BP32:BQ33"/>
    <mergeCell ref="C17:CA18"/>
    <mergeCell ref="BS9:BZ11"/>
    <mergeCell ref="S22:AA23"/>
    <mergeCell ref="AB22:AG23"/>
    <mergeCell ref="S24:AA25"/>
    <mergeCell ref="AB24:AG25"/>
    <mergeCell ref="AB26:AG27"/>
    <mergeCell ref="AB28:AG29"/>
    <mergeCell ref="AB30:AG31"/>
    <mergeCell ref="C32:K33"/>
    <mergeCell ref="BS26:BZ28"/>
    <mergeCell ref="L22:Q23"/>
    <mergeCell ref="C22:K23"/>
    <mergeCell ref="C24:K25"/>
    <mergeCell ref="L24:Q25"/>
    <mergeCell ref="BS3:BZ7"/>
    <mergeCell ref="BA22:BL24"/>
    <mergeCell ref="BM22:BQ24"/>
    <mergeCell ref="I9:N10"/>
    <mergeCell ref="C9:H10"/>
    <mergeCell ref="P9:V11"/>
    <mergeCell ref="W9:AS11"/>
    <mergeCell ref="AI25:AO27"/>
    <mergeCell ref="BE25:BF27"/>
    <mergeCell ref="BK25:BL27"/>
    <mergeCell ref="AP25:AZ27"/>
    <mergeCell ref="BM28:BO30"/>
    <mergeCell ref="BP28:BQ28"/>
    <mergeCell ref="BP29:BQ30"/>
    <mergeCell ref="C19:AG21"/>
    <mergeCell ref="C26:K27"/>
    <mergeCell ref="C28:K29"/>
    <mergeCell ref="L30:Q31"/>
    <mergeCell ref="L28:Q29"/>
    <mergeCell ref="BI64:BK66"/>
    <mergeCell ref="M47:N48"/>
    <mergeCell ref="O47:P48"/>
    <mergeCell ref="Q47:R48"/>
    <mergeCell ref="S47:T48"/>
    <mergeCell ref="U47:V48"/>
    <mergeCell ref="W47:X48"/>
    <mergeCell ref="BI58:BK60"/>
    <mergeCell ref="BI61:BK63"/>
    <mergeCell ref="AS56:AT57"/>
    <mergeCell ref="AQ56:AR57"/>
    <mergeCell ref="AO56:AP57"/>
    <mergeCell ref="AM56:AN57"/>
    <mergeCell ref="AK56:AL57"/>
    <mergeCell ref="AI56:AJ57"/>
    <mergeCell ref="Q56:R57"/>
    <mergeCell ref="O56:P57"/>
    <mergeCell ref="M56:N57"/>
    <mergeCell ref="AW47:AX48"/>
    <mergeCell ref="BB47:BC48"/>
    <mergeCell ref="BD47:BE48"/>
    <mergeCell ref="AK47:AL48"/>
    <mergeCell ref="AM47:AN48"/>
    <mergeCell ref="AO47:AP48"/>
    <mergeCell ref="AQ47:AR48"/>
    <mergeCell ref="AS47:AT48"/>
    <mergeCell ref="AU47:AV48"/>
    <mergeCell ref="C43:BZ44"/>
    <mergeCell ref="L40:Q41"/>
    <mergeCell ref="L38:Q39"/>
    <mergeCell ref="L36:Q37"/>
    <mergeCell ref="L34:Q35"/>
    <mergeCell ref="L32:Q33"/>
    <mergeCell ref="AB45:AE46"/>
    <mergeCell ref="AI45:AX46"/>
    <mergeCell ref="BB45:BE46"/>
    <mergeCell ref="AB32:AG33"/>
    <mergeCell ref="AB34:AG35"/>
    <mergeCell ref="BA31:BD33"/>
    <mergeCell ref="BE31:BF33"/>
    <mergeCell ref="BG31:BJ33"/>
    <mergeCell ref="BK31:BL33"/>
    <mergeCell ref="BM31:BO33"/>
    <mergeCell ref="BP31:BQ31"/>
    <mergeCell ref="AB36:AG37"/>
    <mergeCell ref="AB38:AG39"/>
    <mergeCell ref="S38:AA39"/>
    <mergeCell ref="C30:K31"/>
    <mergeCell ref="C40:K41"/>
    <mergeCell ref="BB64:BC66"/>
    <mergeCell ref="BB61:BC63"/>
    <mergeCell ref="BD58:BE60"/>
    <mergeCell ref="BB58:BC60"/>
    <mergeCell ref="AB47:AC48"/>
    <mergeCell ref="AD47:AE48"/>
    <mergeCell ref="AI47:AJ48"/>
    <mergeCell ref="AY64:AZ66"/>
    <mergeCell ref="AM61:AN63"/>
    <mergeCell ref="AY58:AZ60"/>
    <mergeCell ref="AF56:AG57"/>
    <mergeCell ref="AY56:AZ57"/>
    <mergeCell ref="AS49:AT55"/>
    <mergeCell ref="AU49:AV55"/>
    <mergeCell ref="AW49:AX55"/>
    <mergeCell ref="BB49:BC55"/>
    <mergeCell ref="BD49:BE55"/>
    <mergeCell ref="AM51:AN55"/>
    <mergeCell ref="AO51:AP55"/>
    <mergeCell ref="Y64:Z66"/>
    <mergeCell ref="AB49:AC55"/>
    <mergeCell ref="AD49:AE55"/>
    <mergeCell ref="AI49:AJ55"/>
    <mergeCell ref="BF64:BG66"/>
    <mergeCell ref="AM64:AN66"/>
    <mergeCell ref="AO64:AP66"/>
    <mergeCell ref="AQ64:AR66"/>
    <mergeCell ref="AS64:AT66"/>
    <mergeCell ref="AU64:AV66"/>
    <mergeCell ref="AW64:AX66"/>
    <mergeCell ref="BF61:BG63"/>
    <mergeCell ref="AB64:AC66"/>
    <mergeCell ref="AD64:AE66"/>
    <mergeCell ref="AF64:AG66"/>
    <mergeCell ref="AI64:AJ66"/>
    <mergeCell ref="AK64:AL66"/>
    <mergeCell ref="AO61:AP63"/>
    <mergeCell ref="AQ61:AR63"/>
    <mergeCell ref="AS61:AT63"/>
    <mergeCell ref="AU61:AV63"/>
    <mergeCell ref="AW61:AX63"/>
    <mergeCell ref="AY61:AZ63"/>
    <mergeCell ref="AB61:AC63"/>
    <mergeCell ref="AD61:AE63"/>
    <mergeCell ref="AF61:AG63"/>
    <mergeCell ref="AI61:AJ63"/>
    <mergeCell ref="AK61:AL63"/>
    <mergeCell ref="AK58:AL60"/>
    <mergeCell ref="BD61:BE63"/>
    <mergeCell ref="BD64:BE66"/>
    <mergeCell ref="D61:L63"/>
    <mergeCell ref="D64:L66"/>
    <mergeCell ref="W64:X66"/>
    <mergeCell ref="W58:X60"/>
    <mergeCell ref="W61:X63"/>
    <mergeCell ref="AK49:AL55"/>
    <mergeCell ref="AQ49:AR55"/>
    <mergeCell ref="Y58:Z60"/>
    <mergeCell ref="Y61:Z63"/>
    <mergeCell ref="AM58:AN60"/>
    <mergeCell ref="AO58:AP60"/>
    <mergeCell ref="AQ58:AR60"/>
    <mergeCell ref="AS58:AT60"/>
    <mergeCell ref="AU58:AV60"/>
    <mergeCell ref="C64:C66"/>
    <mergeCell ref="C61:C63"/>
    <mergeCell ref="C58:C60"/>
    <mergeCell ref="U56:V57"/>
    <mergeCell ref="M64:N66"/>
    <mergeCell ref="O64:P66"/>
    <mergeCell ref="Q64:R66"/>
    <mergeCell ref="S64:T66"/>
    <mergeCell ref="U64:V66"/>
    <mergeCell ref="C45:L57"/>
    <mergeCell ref="M61:N63"/>
    <mergeCell ref="O61:P63"/>
    <mergeCell ref="Q61:R63"/>
    <mergeCell ref="S61:T63"/>
    <mergeCell ref="U61:V63"/>
    <mergeCell ref="M58:N60"/>
    <mergeCell ref="O58:P60"/>
    <mergeCell ref="Q58:R60"/>
    <mergeCell ref="S58:T60"/>
    <mergeCell ref="U58:V60"/>
    <mergeCell ref="BM58:BO60"/>
    <mergeCell ref="BI56:BK57"/>
    <mergeCell ref="BS29:BX33"/>
    <mergeCell ref="BY29:BZ33"/>
    <mergeCell ref="BS12:BX16"/>
    <mergeCell ref="BY12:BZ16"/>
    <mergeCell ref="C11:H15"/>
    <mergeCell ref="I11:N15"/>
    <mergeCell ref="M45:X46"/>
    <mergeCell ref="M49:N55"/>
    <mergeCell ref="O49:P55"/>
    <mergeCell ref="Q49:R55"/>
    <mergeCell ref="S49:T55"/>
    <mergeCell ref="U49:V55"/>
    <mergeCell ref="W49:X55"/>
    <mergeCell ref="P12:V15"/>
    <mergeCell ref="W12:AG15"/>
    <mergeCell ref="D58:L60"/>
    <mergeCell ref="BF58:BG60"/>
    <mergeCell ref="AW58:AX60"/>
    <mergeCell ref="AB58:AC60"/>
    <mergeCell ref="AD58:AE60"/>
    <mergeCell ref="AF58:AG60"/>
    <mergeCell ref="AI58:AJ60"/>
    <mergeCell ref="C68:BZ69"/>
    <mergeCell ref="BS71:BZ74"/>
    <mergeCell ref="BY75:BZ79"/>
    <mergeCell ref="BS75:BT79"/>
    <mergeCell ref="BU75:BX79"/>
    <mergeCell ref="AH12:AS15"/>
    <mergeCell ref="BM61:BO63"/>
    <mergeCell ref="BM64:BO66"/>
    <mergeCell ref="Y56:Z57"/>
    <mergeCell ref="Y47:Z55"/>
    <mergeCell ref="AF47:AG55"/>
    <mergeCell ref="AY47:AZ55"/>
    <mergeCell ref="BF47:BG55"/>
    <mergeCell ref="BP59:BQ60"/>
    <mergeCell ref="BP58:BQ58"/>
    <mergeCell ref="BP61:BQ61"/>
    <mergeCell ref="BP62:BQ63"/>
    <mergeCell ref="BP64:BQ64"/>
    <mergeCell ref="BP65:BQ66"/>
    <mergeCell ref="BS62:BX66"/>
    <mergeCell ref="BY62:BZ66"/>
    <mergeCell ref="BM53:BQ55"/>
    <mergeCell ref="BM56:BQ57"/>
    <mergeCell ref="BI45:BK55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A79"/>
  <sheetViews>
    <sheetView showGridLines="0" view="pageBreakPreview" zoomScale="80" zoomScaleNormal="80" zoomScaleSheetLayoutView="80" workbookViewId="0">
      <selection activeCell="J8" sqref="J8"/>
    </sheetView>
  </sheetViews>
  <sheetFormatPr defaultColWidth="2.625" defaultRowHeight="9.9499999999999993" customHeight="1" x14ac:dyDescent="0.15"/>
  <sheetData>
    <row r="2" spans="3:78" ht="9.9499999999999993" customHeight="1" thickBot="1" x14ac:dyDescent="0.2"/>
    <row r="3" spans="3:78" ht="9.9499999999999993" customHeight="1" x14ac:dyDescent="0.15">
      <c r="C3" s="626" t="s">
        <v>96</v>
      </c>
      <c r="D3" s="627"/>
      <c r="E3" s="627"/>
      <c r="F3" s="627"/>
      <c r="G3" s="627"/>
      <c r="H3" s="627"/>
      <c r="I3" s="628"/>
      <c r="J3" s="635" t="s">
        <v>223</v>
      </c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  <c r="AU3" s="636"/>
      <c r="AV3" s="636"/>
      <c r="AW3" s="636"/>
      <c r="AX3" s="636"/>
      <c r="AY3" s="636"/>
      <c r="AZ3" s="636"/>
      <c r="BA3" s="636"/>
      <c r="BB3" s="636"/>
      <c r="BC3" s="636"/>
      <c r="BD3" s="636"/>
      <c r="BE3" s="636"/>
      <c r="BF3" s="636"/>
      <c r="BG3" s="636"/>
      <c r="BH3" s="636"/>
      <c r="BI3" s="636"/>
      <c r="BJ3" s="636"/>
      <c r="BK3" s="636"/>
      <c r="BL3" s="636"/>
      <c r="BM3" s="636"/>
      <c r="BN3" s="636"/>
      <c r="BO3" s="636"/>
      <c r="BP3" s="636"/>
      <c r="BQ3" s="636"/>
      <c r="BR3" s="636"/>
      <c r="BS3" s="638" t="s">
        <v>177</v>
      </c>
      <c r="BT3" s="638"/>
      <c r="BU3" s="638"/>
      <c r="BV3" s="638"/>
      <c r="BW3" s="638"/>
      <c r="BX3" s="638"/>
      <c r="BY3" s="638"/>
      <c r="BZ3" s="638"/>
    </row>
    <row r="4" spans="3:78" ht="9.9499999999999993" customHeight="1" x14ac:dyDescent="0.15">
      <c r="C4" s="629"/>
      <c r="D4" s="630"/>
      <c r="E4" s="630"/>
      <c r="F4" s="630"/>
      <c r="G4" s="630"/>
      <c r="H4" s="630"/>
      <c r="I4" s="631"/>
      <c r="J4" s="637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6"/>
      <c r="AJ4" s="636"/>
      <c r="AK4" s="636"/>
      <c r="AL4" s="636"/>
      <c r="AM4" s="636"/>
      <c r="AN4" s="636"/>
      <c r="AO4" s="636"/>
      <c r="AP4" s="636"/>
      <c r="AQ4" s="636"/>
      <c r="AR4" s="636"/>
      <c r="AS4" s="636"/>
      <c r="AT4" s="636"/>
      <c r="AU4" s="636"/>
      <c r="AV4" s="636"/>
      <c r="AW4" s="636"/>
      <c r="AX4" s="636"/>
      <c r="AY4" s="636"/>
      <c r="AZ4" s="636"/>
      <c r="BA4" s="636"/>
      <c r="BB4" s="636"/>
      <c r="BC4" s="636"/>
      <c r="BD4" s="636"/>
      <c r="BE4" s="636"/>
      <c r="BF4" s="636"/>
      <c r="BG4" s="636"/>
      <c r="BH4" s="636"/>
      <c r="BI4" s="636"/>
      <c r="BJ4" s="636"/>
      <c r="BK4" s="636"/>
      <c r="BL4" s="636"/>
      <c r="BM4" s="636"/>
      <c r="BN4" s="636"/>
      <c r="BO4" s="636"/>
      <c r="BP4" s="636"/>
      <c r="BQ4" s="636"/>
      <c r="BR4" s="636"/>
      <c r="BS4" s="638"/>
      <c r="BT4" s="638"/>
      <c r="BU4" s="638"/>
      <c r="BV4" s="638"/>
      <c r="BW4" s="638"/>
      <c r="BX4" s="638"/>
      <c r="BY4" s="638"/>
      <c r="BZ4" s="638"/>
    </row>
    <row r="5" spans="3:78" ht="9.9499999999999993" customHeight="1" x14ac:dyDescent="0.15">
      <c r="C5" s="629"/>
      <c r="D5" s="630"/>
      <c r="E5" s="630"/>
      <c r="F5" s="630"/>
      <c r="G5" s="630"/>
      <c r="H5" s="630"/>
      <c r="I5" s="631"/>
      <c r="J5" s="637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636"/>
      <c r="AP5" s="636"/>
      <c r="AQ5" s="636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636"/>
      <c r="BL5" s="636"/>
      <c r="BM5" s="636"/>
      <c r="BN5" s="636"/>
      <c r="BO5" s="636"/>
      <c r="BP5" s="636"/>
      <c r="BQ5" s="636"/>
      <c r="BR5" s="636"/>
      <c r="BS5" s="638"/>
      <c r="BT5" s="638"/>
      <c r="BU5" s="638"/>
      <c r="BV5" s="638"/>
      <c r="BW5" s="638"/>
      <c r="BX5" s="638"/>
      <c r="BY5" s="638"/>
      <c r="BZ5" s="638"/>
    </row>
    <row r="6" spans="3:78" ht="9.9499999999999993" customHeight="1" x14ac:dyDescent="0.15">
      <c r="C6" s="629"/>
      <c r="D6" s="630"/>
      <c r="E6" s="630"/>
      <c r="F6" s="630"/>
      <c r="G6" s="630"/>
      <c r="H6" s="630"/>
      <c r="I6" s="631"/>
      <c r="J6" s="637"/>
      <c r="K6" s="636"/>
      <c r="L6" s="636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6"/>
      <c r="X6" s="636"/>
      <c r="Y6" s="636"/>
      <c r="Z6" s="636"/>
      <c r="AA6" s="636"/>
      <c r="AB6" s="636"/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6"/>
      <c r="AP6" s="636"/>
      <c r="AQ6" s="636"/>
      <c r="AR6" s="636"/>
      <c r="AS6" s="636"/>
      <c r="AT6" s="636"/>
      <c r="AU6" s="636"/>
      <c r="AV6" s="636"/>
      <c r="AW6" s="636"/>
      <c r="AX6" s="636"/>
      <c r="AY6" s="636"/>
      <c r="AZ6" s="636"/>
      <c r="BA6" s="636"/>
      <c r="BB6" s="636"/>
      <c r="BC6" s="636"/>
      <c r="BD6" s="636"/>
      <c r="BE6" s="636"/>
      <c r="BF6" s="636"/>
      <c r="BG6" s="636"/>
      <c r="BH6" s="636"/>
      <c r="BI6" s="636"/>
      <c r="BJ6" s="636"/>
      <c r="BK6" s="636"/>
      <c r="BL6" s="636"/>
      <c r="BM6" s="636"/>
      <c r="BN6" s="636"/>
      <c r="BO6" s="636"/>
      <c r="BP6" s="636"/>
      <c r="BQ6" s="636"/>
      <c r="BR6" s="636"/>
      <c r="BS6" s="638"/>
      <c r="BT6" s="638"/>
      <c r="BU6" s="638"/>
      <c r="BV6" s="638"/>
      <c r="BW6" s="638"/>
      <c r="BX6" s="638"/>
      <c r="BY6" s="638"/>
      <c r="BZ6" s="638"/>
    </row>
    <row r="7" spans="3:78" ht="9.9499999999999993" customHeight="1" thickBot="1" x14ac:dyDescent="0.2">
      <c r="C7" s="632"/>
      <c r="D7" s="633"/>
      <c r="E7" s="633"/>
      <c r="F7" s="633"/>
      <c r="G7" s="633"/>
      <c r="H7" s="633"/>
      <c r="I7" s="634"/>
      <c r="J7" s="637"/>
      <c r="K7" s="636"/>
      <c r="L7" s="636"/>
      <c r="M7" s="636"/>
      <c r="N7" s="636"/>
      <c r="O7" s="636"/>
      <c r="P7" s="636"/>
      <c r="Q7" s="636"/>
      <c r="R7" s="636"/>
      <c r="S7" s="636"/>
      <c r="T7" s="636"/>
      <c r="U7" s="636"/>
      <c r="V7" s="636"/>
      <c r="W7" s="636"/>
      <c r="X7" s="636"/>
      <c r="Y7" s="636"/>
      <c r="Z7" s="636"/>
      <c r="AA7" s="636"/>
      <c r="AB7" s="636"/>
      <c r="AC7" s="636"/>
      <c r="AD7" s="636"/>
      <c r="AE7" s="636"/>
      <c r="AF7" s="636"/>
      <c r="AG7" s="636"/>
      <c r="AH7" s="636"/>
      <c r="AI7" s="636"/>
      <c r="AJ7" s="636"/>
      <c r="AK7" s="636"/>
      <c r="AL7" s="636"/>
      <c r="AM7" s="636"/>
      <c r="AN7" s="636"/>
      <c r="AO7" s="636"/>
      <c r="AP7" s="636"/>
      <c r="AQ7" s="636"/>
      <c r="AR7" s="636"/>
      <c r="AS7" s="636"/>
      <c r="AT7" s="636"/>
      <c r="AU7" s="636"/>
      <c r="AV7" s="636"/>
      <c r="AW7" s="636"/>
      <c r="AX7" s="636"/>
      <c r="AY7" s="636"/>
      <c r="AZ7" s="636"/>
      <c r="BA7" s="636"/>
      <c r="BB7" s="636"/>
      <c r="BC7" s="636"/>
      <c r="BD7" s="636"/>
      <c r="BE7" s="636"/>
      <c r="BF7" s="636"/>
      <c r="BG7" s="636"/>
      <c r="BH7" s="636"/>
      <c r="BI7" s="636"/>
      <c r="BJ7" s="636"/>
      <c r="BK7" s="636"/>
      <c r="BL7" s="636"/>
      <c r="BM7" s="636"/>
      <c r="BN7" s="636"/>
      <c r="BO7" s="636"/>
      <c r="BP7" s="636"/>
      <c r="BQ7" s="636"/>
      <c r="BR7" s="636"/>
      <c r="BS7" s="638"/>
      <c r="BT7" s="638"/>
      <c r="BU7" s="638"/>
      <c r="BV7" s="638"/>
      <c r="BW7" s="638"/>
      <c r="BX7" s="638"/>
      <c r="BY7" s="638"/>
      <c r="BZ7" s="638"/>
    </row>
    <row r="8" spans="3:78" ht="9.9499999999999993" customHeight="1" thickBot="1" x14ac:dyDescent="0.2">
      <c r="C8" s="68"/>
      <c r="D8" s="68"/>
      <c r="E8" s="68"/>
      <c r="F8" s="68"/>
      <c r="G8" s="68"/>
      <c r="H8" s="68"/>
      <c r="I8" s="68"/>
      <c r="J8" s="71"/>
      <c r="K8" s="69"/>
      <c r="L8" s="69"/>
      <c r="M8" s="69"/>
      <c r="N8" s="69"/>
      <c r="O8" s="69"/>
      <c r="P8" s="69"/>
      <c r="Q8" s="69"/>
      <c r="R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0"/>
      <c r="BT8" s="60"/>
      <c r="BU8" s="60"/>
      <c r="BV8" s="60"/>
      <c r="BW8" s="60"/>
      <c r="BX8" s="60"/>
      <c r="BY8" s="60"/>
      <c r="BZ8" s="60"/>
    </row>
    <row r="9" spans="3:78" ht="9.9499999999999993" customHeight="1" x14ac:dyDescent="0.15">
      <c r="C9" s="639" t="s">
        <v>140</v>
      </c>
      <c r="D9" s="640"/>
      <c r="E9" s="640"/>
      <c r="F9" s="640"/>
      <c r="G9" s="640"/>
      <c r="H9" s="641"/>
      <c r="I9" s="639" t="s">
        <v>97</v>
      </c>
      <c r="J9" s="640"/>
      <c r="K9" s="640"/>
      <c r="L9" s="640"/>
      <c r="M9" s="640"/>
      <c r="N9" s="641"/>
      <c r="P9" s="188" t="s">
        <v>99</v>
      </c>
      <c r="Q9" s="189"/>
      <c r="R9" s="189"/>
      <c r="S9" s="189"/>
      <c r="T9" s="189"/>
      <c r="U9" s="189"/>
      <c r="V9" s="190"/>
      <c r="W9" s="645" t="s">
        <v>179</v>
      </c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6"/>
      <c r="BS9" s="651" t="s">
        <v>182</v>
      </c>
      <c r="BT9" s="652"/>
      <c r="BU9" s="652"/>
      <c r="BV9" s="652"/>
      <c r="BW9" s="652"/>
      <c r="BX9" s="652"/>
      <c r="BY9" s="652"/>
      <c r="BZ9" s="653"/>
    </row>
    <row r="10" spans="3:78" ht="9.9499999999999993" customHeight="1" x14ac:dyDescent="0.15">
      <c r="C10" s="642"/>
      <c r="D10" s="643"/>
      <c r="E10" s="643"/>
      <c r="F10" s="643"/>
      <c r="G10" s="643"/>
      <c r="H10" s="644"/>
      <c r="I10" s="642"/>
      <c r="J10" s="643"/>
      <c r="K10" s="643"/>
      <c r="L10" s="643"/>
      <c r="M10" s="643"/>
      <c r="N10" s="644"/>
      <c r="P10" s="236"/>
      <c r="Q10" s="123"/>
      <c r="R10" s="123"/>
      <c r="S10" s="123"/>
      <c r="T10" s="123"/>
      <c r="U10" s="123"/>
      <c r="V10" s="616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8"/>
      <c r="BS10" s="654"/>
      <c r="BT10" s="655"/>
      <c r="BU10" s="655"/>
      <c r="BV10" s="655"/>
      <c r="BW10" s="655"/>
      <c r="BX10" s="655"/>
      <c r="BY10" s="655"/>
      <c r="BZ10" s="656"/>
    </row>
    <row r="11" spans="3:78" ht="9.9499999999999993" customHeight="1" thickBot="1" x14ac:dyDescent="0.2">
      <c r="C11" s="660">
        <v>1</v>
      </c>
      <c r="D11" s="661"/>
      <c r="E11" s="661"/>
      <c r="F11" s="661"/>
      <c r="G11" s="661"/>
      <c r="H11" s="662"/>
      <c r="I11" s="678" t="s">
        <v>98</v>
      </c>
      <c r="J11" s="679"/>
      <c r="K11" s="679"/>
      <c r="L11" s="679"/>
      <c r="M11" s="679"/>
      <c r="N11" s="680"/>
      <c r="P11" s="450"/>
      <c r="Q11" s="124"/>
      <c r="R11" s="124"/>
      <c r="S11" s="124"/>
      <c r="T11" s="124"/>
      <c r="U11" s="124"/>
      <c r="V11" s="437"/>
      <c r="W11" s="649"/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/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50"/>
      <c r="AW11" s="22"/>
      <c r="AX11" s="22"/>
      <c r="AY11" s="22"/>
      <c r="AZ11" s="22"/>
      <c r="BA11" s="22"/>
      <c r="BB11" s="1"/>
      <c r="BI11" s="23"/>
      <c r="BJ11" s="23"/>
      <c r="BK11" s="23"/>
      <c r="BL11" s="23"/>
      <c r="BS11" s="657"/>
      <c r="BT11" s="658"/>
      <c r="BU11" s="658"/>
      <c r="BV11" s="658"/>
      <c r="BW11" s="658"/>
      <c r="BX11" s="658"/>
      <c r="BY11" s="658"/>
      <c r="BZ11" s="659"/>
    </row>
    <row r="12" spans="3:78" ht="9.9499999999999993" customHeight="1" thickTop="1" x14ac:dyDescent="0.15">
      <c r="C12" s="663"/>
      <c r="D12" s="664"/>
      <c r="E12" s="664"/>
      <c r="F12" s="664"/>
      <c r="G12" s="664"/>
      <c r="H12" s="665"/>
      <c r="I12" s="681"/>
      <c r="J12" s="682"/>
      <c r="K12" s="682"/>
      <c r="L12" s="682"/>
      <c r="M12" s="682"/>
      <c r="N12" s="683"/>
      <c r="P12" s="236" t="s">
        <v>104</v>
      </c>
      <c r="Q12" s="123"/>
      <c r="R12" s="123"/>
      <c r="S12" s="123"/>
      <c r="T12" s="123"/>
      <c r="U12" s="123"/>
      <c r="V12" s="616"/>
      <c r="W12" s="617" t="s">
        <v>119</v>
      </c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9" t="s">
        <v>180</v>
      </c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20"/>
      <c r="BS12" s="402">
        <f>BS29+BS62-BU75</f>
        <v>411</v>
      </c>
      <c r="BT12" s="334"/>
      <c r="BU12" s="334"/>
      <c r="BV12" s="334"/>
      <c r="BW12" s="334"/>
      <c r="BX12" s="334"/>
      <c r="BY12" s="255" t="s">
        <v>210</v>
      </c>
      <c r="BZ12" s="256"/>
    </row>
    <row r="13" spans="3:78" ht="9.9499999999999993" customHeight="1" x14ac:dyDescent="0.15">
      <c r="C13" s="663"/>
      <c r="D13" s="664"/>
      <c r="E13" s="664"/>
      <c r="F13" s="664"/>
      <c r="G13" s="664"/>
      <c r="H13" s="665"/>
      <c r="I13" s="681"/>
      <c r="J13" s="682"/>
      <c r="K13" s="682"/>
      <c r="L13" s="682"/>
      <c r="M13" s="682"/>
      <c r="N13" s="683"/>
      <c r="P13" s="236"/>
      <c r="Q13" s="123"/>
      <c r="R13" s="123"/>
      <c r="S13" s="123"/>
      <c r="T13" s="123"/>
      <c r="U13" s="123"/>
      <c r="V13" s="616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2"/>
      <c r="BS13" s="403"/>
      <c r="BT13" s="335"/>
      <c r="BU13" s="335"/>
      <c r="BV13" s="335"/>
      <c r="BW13" s="335"/>
      <c r="BX13" s="335"/>
      <c r="BY13" s="119"/>
      <c r="BZ13" s="120"/>
    </row>
    <row r="14" spans="3:78" ht="9.9499999999999993" customHeight="1" x14ac:dyDescent="0.15">
      <c r="C14" s="663"/>
      <c r="D14" s="664"/>
      <c r="E14" s="664"/>
      <c r="F14" s="664"/>
      <c r="G14" s="664"/>
      <c r="H14" s="665"/>
      <c r="I14" s="681"/>
      <c r="J14" s="682"/>
      <c r="K14" s="682"/>
      <c r="L14" s="682"/>
      <c r="M14" s="682"/>
      <c r="N14" s="683"/>
      <c r="P14" s="236"/>
      <c r="Q14" s="123"/>
      <c r="R14" s="123"/>
      <c r="S14" s="123"/>
      <c r="T14" s="123"/>
      <c r="U14" s="123"/>
      <c r="V14" s="616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2"/>
      <c r="BS14" s="403"/>
      <c r="BT14" s="335"/>
      <c r="BU14" s="335"/>
      <c r="BV14" s="335"/>
      <c r="BW14" s="335"/>
      <c r="BX14" s="335"/>
      <c r="BY14" s="119"/>
      <c r="BZ14" s="120"/>
    </row>
    <row r="15" spans="3:78" ht="9.9499999999999993" customHeight="1" thickBot="1" x14ac:dyDescent="0.2">
      <c r="C15" s="666"/>
      <c r="D15" s="667"/>
      <c r="E15" s="667"/>
      <c r="F15" s="667"/>
      <c r="G15" s="667"/>
      <c r="H15" s="668"/>
      <c r="I15" s="684"/>
      <c r="J15" s="685"/>
      <c r="K15" s="685"/>
      <c r="L15" s="685"/>
      <c r="M15" s="685"/>
      <c r="N15" s="686"/>
      <c r="P15" s="191"/>
      <c r="Q15" s="192"/>
      <c r="R15" s="192"/>
      <c r="S15" s="192"/>
      <c r="T15" s="192"/>
      <c r="U15" s="192"/>
      <c r="V15" s="193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23"/>
      <c r="AI15" s="623"/>
      <c r="AJ15" s="623"/>
      <c r="AK15" s="623"/>
      <c r="AL15" s="623"/>
      <c r="AM15" s="623"/>
      <c r="AN15" s="623"/>
      <c r="AO15" s="623"/>
      <c r="AP15" s="623"/>
      <c r="AQ15" s="623"/>
      <c r="AR15" s="623"/>
      <c r="AS15" s="624"/>
      <c r="BM15" s="70"/>
      <c r="BN15" s="70"/>
      <c r="BO15" s="70"/>
      <c r="BP15" s="70"/>
      <c r="BQ15" s="70"/>
      <c r="BR15" s="70"/>
      <c r="BS15" s="403"/>
      <c r="BT15" s="335"/>
      <c r="BU15" s="335"/>
      <c r="BV15" s="335"/>
      <c r="BW15" s="335"/>
      <c r="BX15" s="335"/>
      <c r="BY15" s="119"/>
      <c r="BZ15" s="120"/>
    </row>
    <row r="16" spans="3:78" ht="9.9499999999999993" customHeight="1" thickBot="1" x14ac:dyDescent="0.2">
      <c r="BM16" s="70"/>
      <c r="BN16" s="70"/>
      <c r="BO16" s="70"/>
      <c r="BP16" s="70"/>
      <c r="BQ16" s="70"/>
      <c r="BR16" s="70"/>
      <c r="BS16" s="404"/>
      <c r="BT16" s="336"/>
      <c r="BU16" s="336"/>
      <c r="BV16" s="336"/>
      <c r="BW16" s="336"/>
      <c r="BX16" s="336"/>
      <c r="BY16" s="121"/>
      <c r="BZ16" s="122"/>
    </row>
    <row r="17" spans="3:79" ht="9.9499999999999993" customHeight="1" x14ac:dyDescent="0.15">
      <c r="C17" s="625" t="s">
        <v>136</v>
      </c>
      <c r="D17" s="625"/>
      <c r="E17" s="625"/>
      <c r="F17" s="625"/>
      <c r="G17" s="625"/>
      <c r="H17" s="625"/>
      <c r="I17" s="625"/>
      <c r="J17" s="625"/>
      <c r="K17" s="625"/>
      <c r="L17" s="625"/>
      <c r="M17" s="625"/>
      <c r="N17" s="625"/>
      <c r="O17" s="625"/>
      <c r="P17" s="625"/>
      <c r="Q17" s="625"/>
      <c r="R17" s="625"/>
      <c r="S17" s="625"/>
      <c r="T17" s="625"/>
      <c r="U17" s="625"/>
      <c r="V17" s="625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625"/>
      <c r="AW17" s="625"/>
      <c r="AX17" s="625"/>
      <c r="AY17" s="625"/>
      <c r="AZ17" s="625"/>
      <c r="BA17" s="625"/>
      <c r="BB17" s="625"/>
      <c r="BC17" s="625"/>
      <c r="BD17" s="625"/>
      <c r="BE17" s="625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5"/>
      <c r="BQ17" s="625"/>
      <c r="BR17" s="625"/>
      <c r="BS17" s="625"/>
      <c r="BT17" s="625"/>
      <c r="BU17" s="625"/>
      <c r="BV17" s="625"/>
      <c r="BW17" s="625"/>
      <c r="BX17" s="625"/>
      <c r="BY17" s="625"/>
      <c r="BZ17" s="625"/>
      <c r="CA17" s="625"/>
    </row>
    <row r="18" spans="3:79" ht="9.9499999999999993" customHeight="1" x14ac:dyDescent="0.15"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5"/>
      <c r="AH18" s="625"/>
      <c r="AI18" s="625"/>
      <c r="AJ18" s="625"/>
      <c r="AK18" s="625"/>
      <c r="AL18" s="625"/>
      <c r="AM18" s="625"/>
      <c r="AN18" s="625"/>
      <c r="AO18" s="625"/>
      <c r="AP18" s="625"/>
      <c r="AQ18" s="625"/>
      <c r="AR18" s="625"/>
      <c r="AS18" s="625"/>
      <c r="AT18" s="625"/>
      <c r="AU18" s="625"/>
      <c r="AV18" s="625"/>
      <c r="AW18" s="625"/>
      <c r="AX18" s="625"/>
      <c r="AY18" s="625"/>
      <c r="AZ18" s="625"/>
      <c r="BA18" s="625"/>
      <c r="BB18" s="625"/>
      <c r="BC18" s="625"/>
      <c r="BD18" s="625"/>
      <c r="BE18" s="625"/>
      <c r="BF18" s="625"/>
      <c r="BG18" s="625"/>
      <c r="BH18" s="625"/>
      <c r="BI18" s="625"/>
      <c r="BJ18" s="625"/>
      <c r="BK18" s="625"/>
      <c r="BL18" s="625"/>
      <c r="BM18" s="625"/>
      <c r="BN18" s="625"/>
      <c r="BO18" s="625"/>
      <c r="BP18" s="625"/>
      <c r="BQ18" s="625"/>
      <c r="BR18" s="625"/>
      <c r="BS18" s="625"/>
      <c r="BT18" s="625"/>
      <c r="BU18" s="625"/>
      <c r="BV18" s="625"/>
      <c r="BW18" s="625"/>
      <c r="BX18" s="625"/>
      <c r="BY18" s="625"/>
      <c r="BZ18" s="625"/>
      <c r="CA18" s="625"/>
    </row>
    <row r="19" spans="3:79" ht="9.9499999999999993" customHeight="1" x14ac:dyDescent="0.15">
      <c r="C19" s="584" t="s">
        <v>85</v>
      </c>
      <c r="D19" s="584"/>
      <c r="E19" s="584"/>
      <c r="F19" s="584"/>
      <c r="G19" s="584"/>
      <c r="H19" s="584"/>
      <c r="I19" s="584"/>
      <c r="J19" s="584"/>
      <c r="K19" s="584"/>
      <c r="L19" s="584"/>
      <c r="M19" s="584"/>
      <c r="N19" s="584"/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4"/>
    </row>
    <row r="20" spans="3:79" ht="9.9499999999999993" customHeight="1" x14ac:dyDescent="0.15"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4"/>
    </row>
    <row r="21" spans="3:79" ht="9.9499999999999993" customHeight="1" thickBot="1" x14ac:dyDescent="0.2"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4"/>
    </row>
    <row r="22" spans="3:79" ht="9.9499999999999993" customHeight="1" x14ac:dyDescent="0.15">
      <c r="C22" s="585" t="s">
        <v>135</v>
      </c>
      <c r="D22" s="586"/>
      <c r="E22" s="586"/>
      <c r="F22" s="586"/>
      <c r="G22" s="586"/>
      <c r="H22" s="586"/>
      <c r="I22" s="586"/>
      <c r="J22" s="586"/>
      <c r="K22" s="586"/>
      <c r="L22" s="586" t="s">
        <v>87</v>
      </c>
      <c r="M22" s="586"/>
      <c r="N22" s="586"/>
      <c r="O22" s="586"/>
      <c r="P22" s="586"/>
      <c r="Q22" s="589"/>
      <c r="S22" s="585" t="s">
        <v>135</v>
      </c>
      <c r="T22" s="586"/>
      <c r="U22" s="586"/>
      <c r="V22" s="586"/>
      <c r="W22" s="586"/>
      <c r="X22" s="586"/>
      <c r="Y22" s="586"/>
      <c r="Z22" s="586"/>
      <c r="AA22" s="586"/>
      <c r="AB22" s="586" t="s">
        <v>87</v>
      </c>
      <c r="AC22" s="586"/>
      <c r="AD22" s="586"/>
      <c r="AE22" s="586"/>
      <c r="AF22" s="586"/>
      <c r="AG22" s="589"/>
      <c r="AH22" s="81"/>
      <c r="AI22" s="81"/>
      <c r="AJ22" s="81"/>
      <c r="AK22" s="81"/>
      <c r="AL22" s="81"/>
      <c r="AM22" s="81"/>
      <c r="AN22" s="81"/>
      <c r="BA22" s="591" t="s">
        <v>0</v>
      </c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6" t="s">
        <v>141</v>
      </c>
      <c r="BN22" s="596"/>
      <c r="BO22" s="596"/>
      <c r="BP22" s="596"/>
      <c r="BQ22" s="597"/>
    </row>
    <row r="23" spans="3:79" ht="9.9499999999999993" customHeight="1" thickBot="1" x14ac:dyDescent="0.2"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90"/>
      <c r="S23" s="587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90"/>
      <c r="AH23" s="81"/>
      <c r="AI23" s="81"/>
      <c r="AJ23" s="81"/>
      <c r="AK23" s="81"/>
      <c r="AL23" s="81"/>
      <c r="AM23" s="81"/>
      <c r="AN23" s="81"/>
      <c r="BA23" s="593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598"/>
      <c r="BN23" s="598"/>
      <c r="BO23" s="598"/>
      <c r="BP23" s="598"/>
      <c r="BQ23" s="599"/>
    </row>
    <row r="24" spans="3:79" ht="9.9499999999999993" customHeight="1" thickTop="1" thickBot="1" x14ac:dyDescent="0.2">
      <c r="C24" s="602" t="s">
        <v>193</v>
      </c>
      <c r="D24" s="603"/>
      <c r="E24" s="603"/>
      <c r="F24" s="603"/>
      <c r="G24" s="603"/>
      <c r="H24" s="603"/>
      <c r="I24" s="603"/>
      <c r="J24" s="603"/>
      <c r="K24" s="603"/>
      <c r="L24" s="604">
        <v>20</v>
      </c>
      <c r="M24" s="604"/>
      <c r="N24" s="604"/>
      <c r="O24" s="604"/>
      <c r="P24" s="604"/>
      <c r="Q24" s="605"/>
      <c r="S24" s="698" t="s">
        <v>82</v>
      </c>
      <c r="T24" s="699"/>
      <c r="U24" s="699"/>
      <c r="V24" s="699"/>
      <c r="W24" s="699"/>
      <c r="X24" s="699"/>
      <c r="Y24" s="699"/>
      <c r="Z24" s="699"/>
      <c r="AA24" s="700"/>
      <c r="AB24" s="701">
        <v>7</v>
      </c>
      <c r="AC24" s="701"/>
      <c r="AD24" s="701"/>
      <c r="AE24" s="701"/>
      <c r="AF24" s="701"/>
      <c r="AG24" s="702"/>
      <c r="AH24" s="81"/>
      <c r="AI24" s="81"/>
      <c r="AJ24" s="81"/>
      <c r="AK24" s="81"/>
      <c r="AL24" s="81"/>
      <c r="AM24" s="81"/>
      <c r="AN24" s="81"/>
      <c r="BA24" s="594"/>
      <c r="BB24" s="595"/>
      <c r="BC24" s="595"/>
      <c r="BD24" s="595"/>
      <c r="BE24" s="595"/>
      <c r="BF24" s="595"/>
      <c r="BG24" s="595"/>
      <c r="BH24" s="595"/>
      <c r="BI24" s="595"/>
      <c r="BJ24" s="595"/>
      <c r="BK24" s="595"/>
      <c r="BL24" s="595"/>
      <c r="BM24" s="600"/>
      <c r="BN24" s="600"/>
      <c r="BO24" s="600"/>
      <c r="BP24" s="600"/>
      <c r="BQ24" s="601"/>
    </row>
    <row r="25" spans="3:79" ht="9.9499999999999993" customHeight="1" thickTop="1" thickBot="1" x14ac:dyDescent="0.2">
      <c r="C25" s="526"/>
      <c r="D25" s="527"/>
      <c r="E25" s="527"/>
      <c r="F25" s="527"/>
      <c r="G25" s="527"/>
      <c r="H25" s="527"/>
      <c r="I25" s="527"/>
      <c r="J25" s="527"/>
      <c r="K25" s="527"/>
      <c r="L25" s="524"/>
      <c r="M25" s="524"/>
      <c r="N25" s="524"/>
      <c r="O25" s="524"/>
      <c r="P25" s="524"/>
      <c r="Q25" s="525"/>
      <c r="S25" s="521"/>
      <c r="T25" s="522"/>
      <c r="U25" s="522"/>
      <c r="V25" s="522"/>
      <c r="W25" s="522"/>
      <c r="X25" s="522"/>
      <c r="Y25" s="522"/>
      <c r="Z25" s="522"/>
      <c r="AA25" s="523"/>
      <c r="AB25" s="690"/>
      <c r="AC25" s="690"/>
      <c r="AD25" s="690"/>
      <c r="AE25" s="690"/>
      <c r="AF25" s="690"/>
      <c r="AG25" s="691"/>
      <c r="AI25" s="606" t="s">
        <v>100</v>
      </c>
      <c r="AJ25" s="607"/>
      <c r="AK25" s="607"/>
      <c r="AL25" s="607"/>
      <c r="AM25" s="607"/>
      <c r="AN25" s="607"/>
      <c r="AO25" s="607"/>
      <c r="AP25" s="608" t="s">
        <v>119</v>
      </c>
      <c r="AQ25" s="608"/>
      <c r="AR25" s="608"/>
      <c r="AS25" s="608"/>
      <c r="AT25" s="608"/>
      <c r="AU25" s="608"/>
      <c r="AV25" s="608"/>
      <c r="AW25" s="608"/>
      <c r="AX25" s="608"/>
      <c r="AY25" s="608"/>
      <c r="AZ25" s="609"/>
      <c r="BA25" s="704">
        <v>25</v>
      </c>
      <c r="BB25" s="705"/>
      <c r="BC25" s="705"/>
      <c r="BD25" s="705"/>
      <c r="BE25" s="695" t="s">
        <v>24</v>
      </c>
      <c r="BF25" s="695"/>
      <c r="BG25" s="703">
        <v>11</v>
      </c>
      <c r="BH25" s="703"/>
      <c r="BI25" s="703"/>
      <c r="BJ25" s="703"/>
      <c r="BK25" s="696" t="s">
        <v>25</v>
      </c>
      <c r="BL25" s="697"/>
      <c r="BM25" s="543">
        <v>5</v>
      </c>
      <c r="BN25" s="544"/>
      <c r="BO25" s="544"/>
      <c r="BP25" s="569" t="s">
        <v>71</v>
      </c>
      <c r="BQ25" s="570"/>
    </row>
    <row r="26" spans="3:79" ht="9.9499999999999993" customHeight="1" x14ac:dyDescent="0.15">
      <c r="C26" s="518" t="s">
        <v>191</v>
      </c>
      <c r="D26" s="519"/>
      <c r="E26" s="519"/>
      <c r="F26" s="519"/>
      <c r="G26" s="519"/>
      <c r="H26" s="519"/>
      <c r="I26" s="519"/>
      <c r="J26" s="519"/>
      <c r="K26" s="520"/>
      <c r="L26" s="524">
        <v>18</v>
      </c>
      <c r="M26" s="524"/>
      <c r="N26" s="524"/>
      <c r="O26" s="524"/>
      <c r="P26" s="524"/>
      <c r="Q26" s="525"/>
      <c r="S26" s="518" t="s">
        <v>83</v>
      </c>
      <c r="T26" s="519"/>
      <c r="U26" s="519"/>
      <c r="V26" s="519"/>
      <c r="W26" s="519"/>
      <c r="X26" s="519"/>
      <c r="Y26" s="519"/>
      <c r="Z26" s="519"/>
      <c r="AA26" s="520"/>
      <c r="AB26" s="690">
        <v>6</v>
      </c>
      <c r="AC26" s="690"/>
      <c r="AD26" s="690"/>
      <c r="AE26" s="690"/>
      <c r="AF26" s="690"/>
      <c r="AG26" s="691"/>
      <c r="AI26" s="152"/>
      <c r="AJ26" s="153"/>
      <c r="AK26" s="153"/>
      <c r="AL26" s="153"/>
      <c r="AM26" s="153"/>
      <c r="AN26" s="153"/>
      <c r="AO26" s="153"/>
      <c r="AP26" s="610"/>
      <c r="AQ26" s="610"/>
      <c r="AR26" s="610"/>
      <c r="AS26" s="610"/>
      <c r="AT26" s="610"/>
      <c r="AU26" s="610"/>
      <c r="AV26" s="610"/>
      <c r="AW26" s="610"/>
      <c r="AX26" s="610"/>
      <c r="AY26" s="610"/>
      <c r="AZ26" s="611"/>
      <c r="BA26" s="303"/>
      <c r="BB26" s="297"/>
      <c r="BC26" s="297"/>
      <c r="BD26" s="297"/>
      <c r="BE26" s="566"/>
      <c r="BF26" s="566"/>
      <c r="BG26" s="533"/>
      <c r="BH26" s="533"/>
      <c r="BI26" s="533"/>
      <c r="BJ26" s="533"/>
      <c r="BK26" s="537"/>
      <c r="BL26" s="538"/>
      <c r="BM26" s="543"/>
      <c r="BN26" s="544"/>
      <c r="BO26" s="544"/>
      <c r="BP26" s="573" t="s">
        <v>142</v>
      </c>
      <c r="BQ26" s="574"/>
      <c r="BS26" s="559" t="s">
        <v>181</v>
      </c>
      <c r="BT26" s="560"/>
      <c r="BU26" s="560"/>
      <c r="BV26" s="560"/>
      <c r="BW26" s="560"/>
      <c r="BX26" s="560"/>
      <c r="BY26" s="560"/>
      <c r="BZ26" s="561"/>
    </row>
    <row r="27" spans="3:79" ht="9.9499999999999993" customHeight="1" x14ac:dyDescent="0.15">
      <c r="C27" s="521"/>
      <c r="D27" s="522"/>
      <c r="E27" s="522"/>
      <c r="F27" s="522"/>
      <c r="G27" s="522"/>
      <c r="H27" s="522"/>
      <c r="I27" s="522"/>
      <c r="J27" s="522"/>
      <c r="K27" s="523"/>
      <c r="L27" s="524"/>
      <c r="M27" s="524"/>
      <c r="N27" s="524"/>
      <c r="O27" s="524"/>
      <c r="P27" s="524"/>
      <c r="Q27" s="525"/>
      <c r="S27" s="521"/>
      <c r="T27" s="522"/>
      <c r="U27" s="522"/>
      <c r="V27" s="522"/>
      <c r="W27" s="522"/>
      <c r="X27" s="522"/>
      <c r="Y27" s="522"/>
      <c r="Z27" s="522"/>
      <c r="AA27" s="523"/>
      <c r="AB27" s="690"/>
      <c r="AC27" s="690"/>
      <c r="AD27" s="690"/>
      <c r="AE27" s="690"/>
      <c r="AF27" s="690"/>
      <c r="AG27" s="691"/>
      <c r="AI27" s="154"/>
      <c r="AJ27" s="155"/>
      <c r="AK27" s="155"/>
      <c r="AL27" s="155"/>
      <c r="AM27" s="155"/>
      <c r="AN27" s="155"/>
      <c r="AO27" s="155"/>
      <c r="AP27" s="549"/>
      <c r="AQ27" s="549"/>
      <c r="AR27" s="549"/>
      <c r="AS27" s="549"/>
      <c r="AT27" s="549"/>
      <c r="AU27" s="549"/>
      <c r="AV27" s="549"/>
      <c r="AW27" s="549"/>
      <c r="AX27" s="549"/>
      <c r="AY27" s="549"/>
      <c r="AZ27" s="550"/>
      <c r="BA27" s="706"/>
      <c r="BB27" s="565"/>
      <c r="BC27" s="565"/>
      <c r="BD27" s="565"/>
      <c r="BE27" s="567"/>
      <c r="BF27" s="567"/>
      <c r="BG27" s="568"/>
      <c r="BH27" s="568"/>
      <c r="BI27" s="568"/>
      <c r="BJ27" s="568"/>
      <c r="BK27" s="555"/>
      <c r="BL27" s="556"/>
      <c r="BM27" s="557"/>
      <c r="BN27" s="558"/>
      <c r="BO27" s="558"/>
      <c r="BP27" s="575"/>
      <c r="BQ27" s="576"/>
      <c r="BS27" s="562"/>
      <c r="BT27" s="563"/>
      <c r="BU27" s="563"/>
      <c r="BV27" s="563"/>
      <c r="BW27" s="563"/>
      <c r="BX27" s="563"/>
      <c r="BY27" s="563"/>
      <c r="BZ27" s="564"/>
    </row>
    <row r="28" spans="3:79" ht="9.9499999999999993" customHeight="1" x14ac:dyDescent="0.15">
      <c r="C28" s="518" t="s">
        <v>192</v>
      </c>
      <c r="D28" s="519"/>
      <c r="E28" s="519"/>
      <c r="F28" s="519"/>
      <c r="G28" s="519"/>
      <c r="H28" s="519"/>
      <c r="I28" s="519"/>
      <c r="J28" s="519"/>
      <c r="K28" s="520"/>
      <c r="L28" s="524">
        <v>16</v>
      </c>
      <c r="M28" s="524"/>
      <c r="N28" s="524"/>
      <c r="O28" s="524"/>
      <c r="P28" s="524"/>
      <c r="Q28" s="525"/>
      <c r="S28" s="518" t="s">
        <v>84</v>
      </c>
      <c r="T28" s="519"/>
      <c r="U28" s="519"/>
      <c r="V28" s="519"/>
      <c r="W28" s="519"/>
      <c r="X28" s="519"/>
      <c r="Y28" s="519"/>
      <c r="Z28" s="519"/>
      <c r="AA28" s="520"/>
      <c r="AB28" s="690">
        <v>5</v>
      </c>
      <c r="AC28" s="690"/>
      <c r="AD28" s="690"/>
      <c r="AE28" s="690"/>
      <c r="AF28" s="690"/>
      <c r="AG28" s="691"/>
      <c r="AI28" s="154" t="s">
        <v>102</v>
      </c>
      <c r="AJ28" s="155"/>
      <c r="AK28" s="155"/>
      <c r="AL28" s="155"/>
      <c r="AM28" s="155"/>
      <c r="AN28" s="155"/>
      <c r="AO28" s="155"/>
      <c r="AP28" s="549" t="s">
        <v>122</v>
      </c>
      <c r="AQ28" s="549"/>
      <c r="AR28" s="549"/>
      <c r="AS28" s="549"/>
      <c r="AT28" s="549"/>
      <c r="AU28" s="549"/>
      <c r="AV28" s="549"/>
      <c r="AW28" s="549"/>
      <c r="AX28" s="549"/>
      <c r="AY28" s="549"/>
      <c r="AZ28" s="550"/>
      <c r="BA28" s="692">
        <v>28</v>
      </c>
      <c r="BB28" s="579"/>
      <c r="BC28" s="579"/>
      <c r="BD28" s="579"/>
      <c r="BE28" s="580" t="s">
        <v>24</v>
      </c>
      <c r="BF28" s="580"/>
      <c r="BG28" s="532">
        <v>0</v>
      </c>
      <c r="BH28" s="532"/>
      <c r="BI28" s="532"/>
      <c r="BJ28" s="532"/>
      <c r="BK28" s="535" t="s">
        <v>25</v>
      </c>
      <c r="BL28" s="536"/>
      <c r="BM28" s="541">
        <v>2</v>
      </c>
      <c r="BN28" s="542"/>
      <c r="BO28" s="542"/>
      <c r="BP28" s="571" t="s">
        <v>72</v>
      </c>
      <c r="BQ28" s="572"/>
      <c r="BS28" s="562"/>
      <c r="BT28" s="563"/>
      <c r="BU28" s="563"/>
      <c r="BV28" s="563"/>
      <c r="BW28" s="563"/>
      <c r="BX28" s="563"/>
      <c r="BY28" s="563"/>
      <c r="BZ28" s="564"/>
    </row>
    <row r="29" spans="3:79" ht="9.9499999999999993" customHeight="1" x14ac:dyDescent="0.15">
      <c r="C29" s="521"/>
      <c r="D29" s="522"/>
      <c r="E29" s="522"/>
      <c r="F29" s="522"/>
      <c r="G29" s="522"/>
      <c r="H29" s="522"/>
      <c r="I29" s="522"/>
      <c r="J29" s="522"/>
      <c r="K29" s="523"/>
      <c r="L29" s="524"/>
      <c r="M29" s="524"/>
      <c r="N29" s="524"/>
      <c r="O29" s="524"/>
      <c r="P29" s="524"/>
      <c r="Q29" s="525"/>
      <c r="S29" s="521"/>
      <c r="T29" s="522"/>
      <c r="U29" s="522"/>
      <c r="V29" s="522"/>
      <c r="W29" s="522"/>
      <c r="X29" s="522"/>
      <c r="Y29" s="522"/>
      <c r="Z29" s="522"/>
      <c r="AA29" s="523"/>
      <c r="AB29" s="690"/>
      <c r="AC29" s="690"/>
      <c r="AD29" s="690"/>
      <c r="AE29" s="690"/>
      <c r="AF29" s="690"/>
      <c r="AG29" s="691"/>
      <c r="AI29" s="154"/>
      <c r="AJ29" s="155"/>
      <c r="AK29" s="155"/>
      <c r="AL29" s="155"/>
      <c r="AM29" s="155"/>
      <c r="AN29" s="155"/>
      <c r="AO29" s="155"/>
      <c r="AP29" s="549"/>
      <c r="AQ29" s="549"/>
      <c r="AR29" s="549"/>
      <c r="AS29" s="549"/>
      <c r="AT29" s="549"/>
      <c r="AU29" s="549"/>
      <c r="AV29" s="549"/>
      <c r="AW29" s="549"/>
      <c r="AX29" s="549"/>
      <c r="AY29" s="549"/>
      <c r="AZ29" s="550"/>
      <c r="BA29" s="303"/>
      <c r="BB29" s="297"/>
      <c r="BC29" s="297"/>
      <c r="BD29" s="297"/>
      <c r="BE29" s="566"/>
      <c r="BF29" s="566"/>
      <c r="BG29" s="533"/>
      <c r="BH29" s="533"/>
      <c r="BI29" s="533"/>
      <c r="BJ29" s="533"/>
      <c r="BK29" s="537"/>
      <c r="BL29" s="538"/>
      <c r="BM29" s="543"/>
      <c r="BN29" s="544"/>
      <c r="BO29" s="544"/>
      <c r="BP29" s="573" t="s">
        <v>142</v>
      </c>
      <c r="BQ29" s="574"/>
      <c r="BS29" s="403">
        <f>SUM(BM25:BO33)</f>
        <v>21</v>
      </c>
      <c r="BT29" s="335"/>
      <c r="BU29" s="335"/>
      <c r="BV29" s="335"/>
      <c r="BW29" s="335"/>
      <c r="BX29" s="335"/>
      <c r="BY29" s="299" t="s">
        <v>146</v>
      </c>
      <c r="BZ29" s="304"/>
    </row>
    <row r="30" spans="3:79" ht="9.9499999999999993" customHeight="1" x14ac:dyDescent="0.15">
      <c r="C30" s="518" t="s">
        <v>195</v>
      </c>
      <c r="D30" s="519"/>
      <c r="E30" s="519"/>
      <c r="F30" s="519"/>
      <c r="G30" s="519"/>
      <c r="H30" s="519"/>
      <c r="I30" s="519"/>
      <c r="J30" s="519"/>
      <c r="K30" s="520"/>
      <c r="L30" s="524">
        <v>14</v>
      </c>
      <c r="M30" s="524"/>
      <c r="N30" s="524"/>
      <c r="O30" s="524"/>
      <c r="P30" s="524"/>
      <c r="Q30" s="525"/>
      <c r="S30" s="518" t="s">
        <v>204</v>
      </c>
      <c r="T30" s="519"/>
      <c r="U30" s="519"/>
      <c r="V30" s="519"/>
      <c r="W30" s="519"/>
      <c r="X30" s="519"/>
      <c r="Y30" s="519"/>
      <c r="Z30" s="519"/>
      <c r="AA30" s="520"/>
      <c r="AB30" s="690">
        <v>4</v>
      </c>
      <c r="AC30" s="690"/>
      <c r="AD30" s="690"/>
      <c r="AE30" s="690"/>
      <c r="AF30" s="690"/>
      <c r="AG30" s="691"/>
      <c r="AI30" s="154"/>
      <c r="AJ30" s="155"/>
      <c r="AK30" s="155"/>
      <c r="AL30" s="155"/>
      <c r="AM30" s="155"/>
      <c r="AN30" s="155"/>
      <c r="AO30" s="155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50"/>
      <c r="BA30" s="706"/>
      <c r="BB30" s="565"/>
      <c r="BC30" s="565"/>
      <c r="BD30" s="565"/>
      <c r="BE30" s="567"/>
      <c r="BF30" s="567"/>
      <c r="BG30" s="568"/>
      <c r="BH30" s="568"/>
      <c r="BI30" s="568"/>
      <c r="BJ30" s="568"/>
      <c r="BK30" s="555"/>
      <c r="BL30" s="556"/>
      <c r="BM30" s="557"/>
      <c r="BN30" s="558"/>
      <c r="BO30" s="558"/>
      <c r="BP30" s="575"/>
      <c r="BQ30" s="576"/>
      <c r="BS30" s="403"/>
      <c r="BT30" s="335"/>
      <c r="BU30" s="335"/>
      <c r="BV30" s="335"/>
      <c r="BW30" s="335"/>
      <c r="BX30" s="335"/>
      <c r="BY30" s="299"/>
      <c r="BZ30" s="304"/>
    </row>
    <row r="31" spans="3:79" ht="9.9499999999999993" customHeight="1" x14ac:dyDescent="0.15">
      <c r="C31" s="521"/>
      <c r="D31" s="522"/>
      <c r="E31" s="522"/>
      <c r="F31" s="522"/>
      <c r="G31" s="522"/>
      <c r="H31" s="522"/>
      <c r="I31" s="522"/>
      <c r="J31" s="522"/>
      <c r="K31" s="523"/>
      <c r="L31" s="524"/>
      <c r="M31" s="524"/>
      <c r="N31" s="524"/>
      <c r="O31" s="524"/>
      <c r="P31" s="524"/>
      <c r="Q31" s="525"/>
      <c r="S31" s="521"/>
      <c r="T31" s="522"/>
      <c r="U31" s="522"/>
      <c r="V31" s="522"/>
      <c r="W31" s="522"/>
      <c r="X31" s="522"/>
      <c r="Y31" s="522"/>
      <c r="Z31" s="522"/>
      <c r="AA31" s="523"/>
      <c r="AB31" s="690"/>
      <c r="AC31" s="690"/>
      <c r="AD31" s="690"/>
      <c r="AE31" s="690"/>
      <c r="AF31" s="690"/>
      <c r="AG31" s="691"/>
      <c r="AI31" s="154" t="s">
        <v>101</v>
      </c>
      <c r="AJ31" s="155"/>
      <c r="AK31" s="155"/>
      <c r="AL31" s="155"/>
      <c r="AM31" s="155"/>
      <c r="AN31" s="155"/>
      <c r="AO31" s="155"/>
      <c r="AP31" s="549" t="s">
        <v>123</v>
      </c>
      <c r="AQ31" s="549"/>
      <c r="AR31" s="549"/>
      <c r="AS31" s="549"/>
      <c r="AT31" s="549"/>
      <c r="AU31" s="549"/>
      <c r="AV31" s="549"/>
      <c r="AW31" s="549"/>
      <c r="AX31" s="549"/>
      <c r="AY31" s="549"/>
      <c r="AZ31" s="550"/>
      <c r="BA31" s="692">
        <v>17</v>
      </c>
      <c r="BB31" s="579"/>
      <c r="BC31" s="579"/>
      <c r="BD31" s="579"/>
      <c r="BE31" s="580" t="s">
        <v>24</v>
      </c>
      <c r="BF31" s="580"/>
      <c r="BG31" s="532">
        <v>5</v>
      </c>
      <c r="BH31" s="532"/>
      <c r="BI31" s="532"/>
      <c r="BJ31" s="532"/>
      <c r="BK31" s="535" t="s">
        <v>25</v>
      </c>
      <c r="BL31" s="536"/>
      <c r="BM31" s="541">
        <v>14</v>
      </c>
      <c r="BN31" s="542"/>
      <c r="BO31" s="542"/>
      <c r="BP31" s="571" t="s">
        <v>73</v>
      </c>
      <c r="BQ31" s="572"/>
      <c r="BS31" s="403"/>
      <c r="BT31" s="335"/>
      <c r="BU31" s="335"/>
      <c r="BV31" s="335"/>
      <c r="BW31" s="335"/>
      <c r="BX31" s="335"/>
      <c r="BY31" s="299"/>
      <c r="BZ31" s="304"/>
    </row>
    <row r="32" spans="3:79" ht="9.9499999999999993" customHeight="1" x14ac:dyDescent="0.15">
      <c r="C32" s="518" t="s">
        <v>196</v>
      </c>
      <c r="D32" s="519"/>
      <c r="E32" s="519"/>
      <c r="F32" s="519"/>
      <c r="G32" s="519"/>
      <c r="H32" s="519"/>
      <c r="I32" s="519"/>
      <c r="J32" s="519"/>
      <c r="K32" s="520"/>
      <c r="L32" s="524">
        <v>12</v>
      </c>
      <c r="M32" s="524"/>
      <c r="N32" s="524"/>
      <c r="O32" s="524"/>
      <c r="P32" s="524"/>
      <c r="Q32" s="525"/>
      <c r="S32" s="518" t="s">
        <v>205</v>
      </c>
      <c r="T32" s="519"/>
      <c r="U32" s="519"/>
      <c r="V32" s="519"/>
      <c r="W32" s="519"/>
      <c r="X32" s="519"/>
      <c r="Y32" s="519"/>
      <c r="Z32" s="519"/>
      <c r="AA32" s="520"/>
      <c r="AB32" s="690">
        <v>3</v>
      </c>
      <c r="AC32" s="690"/>
      <c r="AD32" s="690"/>
      <c r="AE32" s="690"/>
      <c r="AF32" s="690"/>
      <c r="AG32" s="691"/>
      <c r="AI32" s="547"/>
      <c r="AJ32" s="548"/>
      <c r="AK32" s="548"/>
      <c r="AL32" s="548"/>
      <c r="AM32" s="548"/>
      <c r="AN32" s="548"/>
      <c r="AO32" s="548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2"/>
      <c r="BA32" s="303"/>
      <c r="BB32" s="297"/>
      <c r="BC32" s="297"/>
      <c r="BD32" s="297"/>
      <c r="BE32" s="566"/>
      <c r="BF32" s="566"/>
      <c r="BG32" s="533"/>
      <c r="BH32" s="533"/>
      <c r="BI32" s="533"/>
      <c r="BJ32" s="533"/>
      <c r="BK32" s="537"/>
      <c r="BL32" s="538"/>
      <c r="BM32" s="543"/>
      <c r="BN32" s="544"/>
      <c r="BO32" s="544"/>
      <c r="BP32" s="573" t="s">
        <v>142</v>
      </c>
      <c r="BQ32" s="574"/>
      <c r="BS32" s="403"/>
      <c r="BT32" s="335"/>
      <c r="BU32" s="335"/>
      <c r="BV32" s="335"/>
      <c r="BW32" s="335"/>
      <c r="BX32" s="335"/>
      <c r="BY32" s="299"/>
      <c r="BZ32" s="304"/>
    </row>
    <row r="33" spans="3:78" ht="9.9499999999999993" customHeight="1" thickBot="1" x14ac:dyDescent="0.2">
      <c r="C33" s="521"/>
      <c r="D33" s="522"/>
      <c r="E33" s="522"/>
      <c r="F33" s="522"/>
      <c r="G33" s="522"/>
      <c r="H33" s="522"/>
      <c r="I33" s="522"/>
      <c r="J33" s="522"/>
      <c r="K33" s="523"/>
      <c r="L33" s="524"/>
      <c r="M33" s="524"/>
      <c r="N33" s="524"/>
      <c r="O33" s="524"/>
      <c r="P33" s="524"/>
      <c r="Q33" s="525"/>
      <c r="S33" s="521"/>
      <c r="T33" s="522"/>
      <c r="U33" s="522"/>
      <c r="V33" s="522"/>
      <c r="W33" s="522"/>
      <c r="X33" s="522"/>
      <c r="Y33" s="522"/>
      <c r="Z33" s="522"/>
      <c r="AA33" s="523"/>
      <c r="AB33" s="690"/>
      <c r="AC33" s="690"/>
      <c r="AD33" s="690"/>
      <c r="AE33" s="690"/>
      <c r="AF33" s="690"/>
      <c r="AG33" s="691"/>
      <c r="AI33" s="208"/>
      <c r="AJ33" s="209"/>
      <c r="AK33" s="209"/>
      <c r="AL33" s="209"/>
      <c r="AM33" s="209"/>
      <c r="AN33" s="209"/>
      <c r="AO33" s="209"/>
      <c r="AP33" s="553"/>
      <c r="AQ33" s="553"/>
      <c r="AR33" s="553"/>
      <c r="AS33" s="553"/>
      <c r="AT33" s="553"/>
      <c r="AU33" s="553"/>
      <c r="AV33" s="553"/>
      <c r="AW33" s="553"/>
      <c r="AX33" s="553"/>
      <c r="AY33" s="553"/>
      <c r="AZ33" s="554"/>
      <c r="BA33" s="196"/>
      <c r="BB33" s="197"/>
      <c r="BC33" s="197"/>
      <c r="BD33" s="197"/>
      <c r="BE33" s="583"/>
      <c r="BF33" s="583"/>
      <c r="BG33" s="534"/>
      <c r="BH33" s="534"/>
      <c r="BI33" s="534"/>
      <c r="BJ33" s="534"/>
      <c r="BK33" s="539"/>
      <c r="BL33" s="540"/>
      <c r="BM33" s="545"/>
      <c r="BN33" s="546"/>
      <c r="BO33" s="546"/>
      <c r="BP33" s="577"/>
      <c r="BQ33" s="578"/>
      <c r="BS33" s="404"/>
      <c r="BT33" s="336"/>
      <c r="BU33" s="336"/>
      <c r="BV33" s="336"/>
      <c r="BW33" s="336"/>
      <c r="BX33" s="336"/>
      <c r="BY33" s="301"/>
      <c r="BZ33" s="305"/>
    </row>
    <row r="34" spans="3:78" ht="9.9499999999999993" customHeight="1" x14ac:dyDescent="0.15">
      <c r="C34" s="518" t="s">
        <v>197</v>
      </c>
      <c r="D34" s="519"/>
      <c r="E34" s="519"/>
      <c r="F34" s="519"/>
      <c r="G34" s="519"/>
      <c r="H34" s="519"/>
      <c r="I34" s="519"/>
      <c r="J34" s="519"/>
      <c r="K34" s="520"/>
      <c r="L34" s="524">
        <v>11</v>
      </c>
      <c r="M34" s="524"/>
      <c r="N34" s="524"/>
      <c r="O34" s="524"/>
      <c r="P34" s="524"/>
      <c r="Q34" s="525"/>
      <c r="S34" s="518" t="s">
        <v>206</v>
      </c>
      <c r="T34" s="519"/>
      <c r="U34" s="519"/>
      <c r="V34" s="519"/>
      <c r="W34" s="519"/>
      <c r="X34" s="519"/>
      <c r="Y34" s="519"/>
      <c r="Z34" s="519"/>
      <c r="AA34" s="520"/>
      <c r="AB34" s="690">
        <v>2</v>
      </c>
      <c r="AC34" s="690"/>
      <c r="AD34" s="690"/>
      <c r="AE34" s="690"/>
      <c r="AF34" s="690"/>
      <c r="AG34" s="691"/>
    </row>
    <row r="35" spans="3:78" ht="9.9499999999999993" customHeight="1" x14ac:dyDescent="0.15">
      <c r="C35" s="521"/>
      <c r="D35" s="522"/>
      <c r="E35" s="522"/>
      <c r="F35" s="522"/>
      <c r="G35" s="522"/>
      <c r="H35" s="522"/>
      <c r="I35" s="522"/>
      <c r="J35" s="522"/>
      <c r="K35" s="523"/>
      <c r="L35" s="524"/>
      <c r="M35" s="524"/>
      <c r="N35" s="524"/>
      <c r="O35" s="524"/>
      <c r="P35" s="524"/>
      <c r="Q35" s="525"/>
      <c r="S35" s="521"/>
      <c r="T35" s="522"/>
      <c r="U35" s="522"/>
      <c r="V35" s="522"/>
      <c r="W35" s="522"/>
      <c r="X35" s="522"/>
      <c r="Y35" s="522"/>
      <c r="Z35" s="522"/>
      <c r="AA35" s="523"/>
      <c r="AB35" s="690"/>
      <c r="AC35" s="690"/>
      <c r="AD35" s="690"/>
      <c r="AE35" s="690"/>
      <c r="AF35" s="690"/>
      <c r="AG35" s="691"/>
    </row>
    <row r="36" spans="3:78" ht="9.9499999999999993" customHeight="1" x14ac:dyDescent="0.15">
      <c r="C36" s="518" t="s">
        <v>79</v>
      </c>
      <c r="D36" s="519"/>
      <c r="E36" s="519"/>
      <c r="F36" s="519"/>
      <c r="G36" s="519"/>
      <c r="H36" s="519"/>
      <c r="I36" s="519"/>
      <c r="J36" s="519"/>
      <c r="K36" s="520"/>
      <c r="L36" s="524">
        <v>10</v>
      </c>
      <c r="M36" s="524"/>
      <c r="N36" s="524"/>
      <c r="O36" s="524"/>
      <c r="P36" s="524"/>
      <c r="Q36" s="525"/>
      <c r="S36" s="518" t="s">
        <v>207</v>
      </c>
      <c r="T36" s="519"/>
      <c r="U36" s="519"/>
      <c r="V36" s="519"/>
      <c r="W36" s="519"/>
      <c r="X36" s="519"/>
      <c r="Y36" s="519"/>
      <c r="Z36" s="519"/>
      <c r="AA36" s="520"/>
      <c r="AB36" s="690">
        <v>1</v>
      </c>
      <c r="AC36" s="690"/>
      <c r="AD36" s="690"/>
      <c r="AE36" s="690"/>
      <c r="AF36" s="690"/>
      <c r="AG36" s="691"/>
    </row>
    <row r="37" spans="3:78" ht="9.9499999999999993" customHeight="1" x14ac:dyDescent="0.15">
      <c r="C37" s="521"/>
      <c r="D37" s="522"/>
      <c r="E37" s="522"/>
      <c r="F37" s="522"/>
      <c r="G37" s="522"/>
      <c r="H37" s="522"/>
      <c r="I37" s="522"/>
      <c r="J37" s="522"/>
      <c r="K37" s="523"/>
      <c r="L37" s="524"/>
      <c r="M37" s="524"/>
      <c r="N37" s="524"/>
      <c r="O37" s="524"/>
      <c r="P37" s="524"/>
      <c r="Q37" s="525"/>
      <c r="S37" s="521"/>
      <c r="T37" s="522"/>
      <c r="U37" s="522"/>
      <c r="V37" s="522"/>
      <c r="W37" s="522"/>
      <c r="X37" s="522"/>
      <c r="Y37" s="522"/>
      <c r="Z37" s="522"/>
      <c r="AA37" s="523"/>
      <c r="AB37" s="690"/>
      <c r="AC37" s="690"/>
      <c r="AD37" s="690"/>
      <c r="AE37" s="690"/>
      <c r="AF37" s="690"/>
      <c r="AG37" s="691"/>
    </row>
    <row r="38" spans="3:78" ht="9.9499999999999993" customHeight="1" x14ac:dyDescent="0.15">
      <c r="C38" s="518" t="s">
        <v>80</v>
      </c>
      <c r="D38" s="519"/>
      <c r="E38" s="519"/>
      <c r="F38" s="519"/>
      <c r="G38" s="519"/>
      <c r="H38" s="519"/>
      <c r="I38" s="519"/>
      <c r="J38" s="519"/>
      <c r="K38" s="520"/>
      <c r="L38" s="524">
        <v>9</v>
      </c>
      <c r="M38" s="524"/>
      <c r="N38" s="524"/>
      <c r="O38" s="524"/>
      <c r="P38" s="524"/>
      <c r="Q38" s="525"/>
      <c r="S38" s="526" t="s">
        <v>194</v>
      </c>
      <c r="T38" s="527"/>
      <c r="U38" s="527"/>
      <c r="V38" s="527"/>
      <c r="W38" s="527"/>
      <c r="X38" s="527"/>
      <c r="Y38" s="527"/>
      <c r="Z38" s="527"/>
      <c r="AA38" s="527"/>
      <c r="AB38" s="690">
        <v>0</v>
      </c>
      <c r="AC38" s="690"/>
      <c r="AD38" s="690"/>
      <c r="AE38" s="690"/>
      <c r="AF38" s="690"/>
      <c r="AG38" s="691"/>
    </row>
    <row r="39" spans="3:78" ht="9.9499999999999993" customHeight="1" thickBot="1" x14ac:dyDescent="0.2">
      <c r="C39" s="521"/>
      <c r="D39" s="522"/>
      <c r="E39" s="522"/>
      <c r="F39" s="522"/>
      <c r="G39" s="522"/>
      <c r="H39" s="522"/>
      <c r="I39" s="522"/>
      <c r="J39" s="522"/>
      <c r="K39" s="523"/>
      <c r="L39" s="524"/>
      <c r="M39" s="524"/>
      <c r="N39" s="524"/>
      <c r="O39" s="524"/>
      <c r="P39" s="524"/>
      <c r="Q39" s="525"/>
      <c r="S39" s="528"/>
      <c r="T39" s="529"/>
      <c r="U39" s="529"/>
      <c r="V39" s="529"/>
      <c r="W39" s="529"/>
      <c r="X39" s="529"/>
      <c r="Y39" s="529"/>
      <c r="Z39" s="529"/>
      <c r="AA39" s="529"/>
      <c r="AB39" s="693"/>
      <c r="AC39" s="693"/>
      <c r="AD39" s="693"/>
      <c r="AE39" s="693"/>
      <c r="AF39" s="693"/>
      <c r="AG39" s="694"/>
    </row>
    <row r="40" spans="3:78" ht="9.9499999999999993" customHeight="1" x14ac:dyDescent="0.15">
      <c r="C40" s="518" t="s">
        <v>81</v>
      </c>
      <c r="D40" s="519"/>
      <c r="E40" s="519"/>
      <c r="F40" s="519"/>
      <c r="G40" s="519"/>
      <c r="H40" s="519"/>
      <c r="I40" s="519"/>
      <c r="J40" s="519"/>
      <c r="K40" s="520"/>
      <c r="L40" s="524">
        <v>8</v>
      </c>
      <c r="M40" s="524"/>
      <c r="N40" s="524"/>
      <c r="O40" s="524"/>
      <c r="P40" s="524"/>
      <c r="Q40" s="525"/>
      <c r="AB40" s="82"/>
      <c r="AC40" s="82"/>
      <c r="AD40" s="82"/>
      <c r="AE40" s="82"/>
      <c r="AF40" s="82"/>
      <c r="AG40" s="82"/>
    </row>
    <row r="41" spans="3:78" ht="9.9499999999999993" customHeight="1" thickBot="1" x14ac:dyDescent="0.2">
      <c r="C41" s="687"/>
      <c r="D41" s="688"/>
      <c r="E41" s="688"/>
      <c r="F41" s="688"/>
      <c r="G41" s="688"/>
      <c r="H41" s="688"/>
      <c r="I41" s="688"/>
      <c r="J41" s="688"/>
      <c r="K41" s="689"/>
      <c r="L41" s="530"/>
      <c r="M41" s="530"/>
      <c r="N41" s="530"/>
      <c r="O41" s="530"/>
      <c r="P41" s="530"/>
      <c r="Q41" s="531"/>
      <c r="AB41" s="82"/>
      <c r="AC41" s="82"/>
      <c r="AD41" s="82"/>
      <c r="AE41" s="82"/>
      <c r="AF41" s="82"/>
      <c r="AG41" s="82"/>
    </row>
    <row r="43" spans="3:78" ht="9.9499999999999993" customHeight="1" x14ac:dyDescent="0.15">
      <c r="C43" s="368" t="s">
        <v>214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8"/>
      <c r="AP43" s="368"/>
      <c r="AQ43" s="368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368"/>
      <c r="BN43" s="368"/>
      <c r="BO43" s="368"/>
      <c r="BP43" s="368"/>
      <c r="BQ43" s="368"/>
      <c r="BR43" s="368"/>
      <c r="BS43" s="368"/>
      <c r="BT43" s="368"/>
      <c r="BU43" s="368"/>
      <c r="BV43" s="368"/>
      <c r="BW43" s="368"/>
      <c r="BX43" s="368"/>
      <c r="BY43" s="368"/>
      <c r="BZ43" s="368"/>
    </row>
    <row r="44" spans="3:78" ht="9.9499999999999993" customHeight="1" thickBot="1" x14ac:dyDescent="0.2"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368"/>
      <c r="AK44" s="368"/>
      <c r="AL44" s="368"/>
      <c r="AM44" s="368"/>
      <c r="AN44" s="368"/>
      <c r="AO44" s="368"/>
      <c r="AP44" s="368"/>
      <c r="AQ44" s="368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8"/>
      <c r="BC44" s="368"/>
      <c r="BD44" s="368"/>
      <c r="BE44" s="368"/>
      <c r="BF44" s="368"/>
      <c r="BG44" s="368"/>
      <c r="BH44" s="368"/>
      <c r="BI44" s="368"/>
      <c r="BJ44" s="368"/>
      <c r="BK44" s="368"/>
      <c r="BL44" s="368"/>
      <c r="BM44" s="368"/>
      <c r="BN44" s="368"/>
      <c r="BO44" s="368"/>
      <c r="BP44" s="368"/>
      <c r="BQ44" s="368"/>
      <c r="BR44" s="368"/>
      <c r="BS44" s="368"/>
      <c r="BT44" s="368"/>
      <c r="BU44" s="368"/>
      <c r="BV44" s="368"/>
      <c r="BW44" s="368"/>
      <c r="BX44" s="368"/>
      <c r="BY44" s="368"/>
      <c r="BZ44" s="368"/>
    </row>
    <row r="45" spans="3:78" ht="9.9499999999999993" customHeight="1" x14ac:dyDescent="0.15">
      <c r="C45" s="486" t="s">
        <v>132</v>
      </c>
      <c r="D45" s="487"/>
      <c r="E45" s="487"/>
      <c r="F45" s="487"/>
      <c r="G45" s="487"/>
      <c r="H45" s="487"/>
      <c r="I45" s="487"/>
      <c r="J45" s="487"/>
      <c r="K45" s="487"/>
      <c r="L45" s="488"/>
      <c r="M45" s="495" t="s">
        <v>35</v>
      </c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7"/>
      <c r="AB45" s="495" t="s">
        <v>36</v>
      </c>
      <c r="AC45" s="496"/>
      <c r="AD45" s="496"/>
      <c r="AE45" s="497"/>
      <c r="AI45" s="495" t="s">
        <v>216</v>
      </c>
      <c r="AJ45" s="496"/>
      <c r="AK45" s="496"/>
      <c r="AL45" s="496"/>
      <c r="AM45" s="496"/>
      <c r="AN45" s="496"/>
      <c r="AO45" s="496"/>
      <c r="AP45" s="496"/>
      <c r="AQ45" s="496"/>
      <c r="AR45" s="496"/>
      <c r="AS45" s="496"/>
      <c r="AT45" s="496"/>
      <c r="AU45" s="496"/>
      <c r="AV45" s="496"/>
      <c r="AW45" s="496"/>
      <c r="AX45" s="497"/>
      <c r="BB45" s="495" t="s">
        <v>133</v>
      </c>
      <c r="BC45" s="496"/>
      <c r="BD45" s="496"/>
      <c r="BE45" s="497"/>
      <c r="BI45" s="504" t="s">
        <v>215</v>
      </c>
      <c r="BJ45" s="504"/>
      <c r="BK45" s="504"/>
    </row>
    <row r="46" spans="3:78" ht="9.9499999999999993" customHeight="1" thickBot="1" x14ac:dyDescent="0.2">
      <c r="C46" s="489"/>
      <c r="D46" s="490"/>
      <c r="E46" s="490"/>
      <c r="F46" s="490"/>
      <c r="G46" s="490"/>
      <c r="H46" s="490"/>
      <c r="I46" s="490"/>
      <c r="J46" s="490"/>
      <c r="K46" s="490"/>
      <c r="L46" s="491"/>
      <c r="M46" s="498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500"/>
      <c r="AB46" s="498"/>
      <c r="AC46" s="499"/>
      <c r="AD46" s="499"/>
      <c r="AE46" s="500"/>
      <c r="AI46" s="498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500"/>
      <c r="BB46" s="501"/>
      <c r="BC46" s="502"/>
      <c r="BD46" s="502"/>
      <c r="BE46" s="503"/>
      <c r="BI46" s="504"/>
      <c r="BJ46" s="504"/>
      <c r="BK46" s="504"/>
    </row>
    <row r="47" spans="3:78" ht="9.9499999999999993" customHeight="1" x14ac:dyDescent="0.15">
      <c r="C47" s="489"/>
      <c r="D47" s="490"/>
      <c r="E47" s="490"/>
      <c r="F47" s="490"/>
      <c r="G47" s="490"/>
      <c r="H47" s="490"/>
      <c r="I47" s="490"/>
      <c r="J47" s="490"/>
      <c r="K47" s="490"/>
      <c r="L47" s="491"/>
      <c r="M47" s="505" t="s">
        <v>150</v>
      </c>
      <c r="N47" s="452"/>
      <c r="O47" s="451" t="s">
        <v>151</v>
      </c>
      <c r="P47" s="463"/>
      <c r="Q47" s="465" t="s">
        <v>152</v>
      </c>
      <c r="R47" s="452"/>
      <c r="S47" s="451" t="s">
        <v>153</v>
      </c>
      <c r="T47" s="463"/>
      <c r="U47" s="465" t="s">
        <v>154</v>
      </c>
      <c r="V47" s="452"/>
      <c r="W47" s="451" t="s">
        <v>155</v>
      </c>
      <c r="X47" s="466"/>
      <c r="Y47" s="467" t="s">
        <v>149</v>
      </c>
      <c r="Z47" s="468"/>
      <c r="AB47" s="478" t="s">
        <v>156</v>
      </c>
      <c r="AC47" s="479"/>
      <c r="AD47" s="482" t="s">
        <v>157</v>
      </c>
      <c r="AE47" s="483"/>
      <c r="AF47" s="467" t="s">
        <v>149</v>
      </c>
      <c r="AG47" s="468"/>
      <c r="AI47" s="514" t="s">
        <v>158</v>
      </c>
      <c r="AJ47" s="452"/>
      <c r="AK47" s="451" t="s">
        <v>159</v>
      </c>
      <c r="AL47" s="463"/>
      <c r="AM47" s="465" t="s">
        <v>160</v>
      </c>
      <c r="AN47" s="452"/>
      <c r="AO47" s="451" t="s">
        <v>161</v>
      </c>
      <c r="AP47" s="463"/>
      <c r="AQ47" s="451" t="s">
        <v>162</v>
      </c>
      <c r="AR47" s="452"/>
      <c r="AS47" s="451" t="s">
        <v>163</v>
      </c>
      <c r="AT47" s="463"/>
      <c r="AU47" s="465" t="s">
        <v>164</v>
      </c>
      <c r="AV47" s="452"/>
      <c r="AW47" s="451" t="s">
        <v>165</v>
      </c>
      <c r="AX47" s="466"/>
      <c r="AY47" s="467" t="s">
        <v>149</v>
      </c>
      <c r="AZ47" s="468"/>
      <c r="BA47" s="67"/>
      <c r="BB47" s="469" t="s">
        <v>166</v>
      </c>
      <c r="BC47" s="470"/>
      <c r="BD47" s="472" t="s">
        <v>167</v>
      </c>
      <c r="BE47" s="473"/>
      <c r="BF47" s="467" t="s">
        <v>149</v>
      </c>
      <c r="BG47" s="468"/>
      <c r="BI47" s="504"/>
      <c r="BJ47" s="504"/>
      <c r="BK47" s="504"/>
      <c r="BL47" s="61"/>
      <c r="BR47" s="2"/>
      <c r="BS47" s="2"/>
      <c r="BT47" s="2"/>
      <c r="BU47" s="2"/>
      <c r="BV47" s="2"/>
      <c r="BW47" s="2"/>
      <c r="BX47" s="2"/>
    </row>
    <row r="48" spans="3:78" ht="9.9499999999999993" customHeight="1" x14ac:dyDescent="0.15">
      <c r="C48" s="489"/>
      <c r="D48" s="490"/>
      <c r="E48" s="490"/>
      <c r="F48" s="490"/>
      <c r="G48" s="490"/>
      <c r="H48" s="490"/>
      <c r="I48" s="490"/>
      <c r="J48" s="490"/>
      <c r="K48" s="490"/>
      <c r="L48" s="491"/>
      <c r="M48" s="506"/>
      <c r="N48" s="452"/>
      <c r="O48" s="464"/>
      <c r="P48" s="463"/>
      <c r="Q48" s="452"/>
      <c r="R48" s="452"/>
      <c r="S48" s="464"/>
      <c r="T48" s="463"/>
      <c r="U48" s="452"/>
      <c r="V48" s="452"/>
      <c r="W48" s="464"/>
      <c r="X48" s="466"/>
      <c r="Y48" s="467"/>
      <c r="Z48" s="468"/>
      <c r="AB48" s="480"/>
      <c r="AC48" s="481"/>
      <c r="AD48" s="484"/>
      <c r="AE48" s="485"/>
      <c r="AF48" s="467"/>
      <c r="AG48" s="468"/>
      <c r="AI48" s="515"/>
      <c r="AJ48" s="452"/>
      <c r="AK48" s="464"/>
      <c r="AL48" s="463"/>
      <c r="AM48" s="452"/>
      <c r="AN48" s="452"/>
      <c r="AO48" s="464"/>
      <c r="AP48" s="463"/>
      <c r="AQ48" s="453"/>
      <c r="AR48" s="452"/>
      <c r="AS48" s="464"/>
      <c r="AT48" s="463"/>
      <c r="AU48" s="452"/>
      <c r="AV48" s="452"/>
      <c r="AW48" s="464"/>
      <c r="AX48" s="466"/>
      <c r="AY48" s="467"/>
      <c r="AZ48" s="468"/>
      <c r="BA48" s="67"/>
      <c r="BB48" s="471"/>
      <c r="BC48" s="452"/>
      <c r="BD48" s="464"/>
      <c r="BE48" s="466"/>
      <c r="BF48" s="467"/>
      <c r="BG48" s="468"/>
      <c r="BI48" s="504"/>
      <c r="BJ48" s="504"/>
      <c r="BK48" s="504"/>
      <c r="BL48" s="61"/>
      <c r="BR48" s="2"/>
      <c r="BS48" s="2"/>
      <c r="BT48" s="2"/>
      <c r="BU48" s="2"/>
      <c r="BV48" s="2"/>
      <c r="BW48" s="2"/>
      <c r="BX48" s="2"/>
    </row>
    <row r="49" spans="3:78" ht="9.9499999999999993" customHeight="1" x14ac:dyDescent="0.15">
      <c r="C49" s="489"/>
      <c r="D49" s="490"/>
      <c r="E49" s="490"/>
      <c r="F49" s="490"/>
      <c r="G49" s="490"/>
      <c r="H49" s="490"/>
      <c r="I49" s="490"/>
      <c r="J49" s="490"/>
      <c r="K49" s="490"/>
      <c r="L49" s="491"/>
      <c r="M49" s="516" t="s">
        <v>37</v>
      </c>
      <c r="N49" s="454"/>
      <c r="O49" s="454" t="s">
        <v>38</v>
      </c>
      <c r="P49" s="454"/>
      <c r="Q49" s="454" t="s">
        <v>39</v>
      </c>
      <c r="R49" s="454"/>
      <c r="S49" s="454" t="s">
        <v>40</v>
      </c>
      <c r="T49" s="454"/>
      <c r="U49" s="454" t="s">
        <v>41</v>
      </c>
      <c r="V49" s="454"/>
      <c r="W49" s="454" t="s">
        <v>42</v>
      </c>
      <c r="X49" s="474"/>
      <c r="Y49" s="467"/>
      <c r="Z49" s="468"/>
      <c r="AB49" s="476" t="s">
        <v>36</v>
      </c>
      <c r="AC49" s="454"/>
      <c r="AD49" s="454" t="s">
        <v>43</v>
      </c>
      <c r="AE49" s="474"/>
      <c r="AF49" s="467"/>
      <c r="AG49" s="468"/>
      <c r="AI49" s="476" t="s">
        <v>44</v>
      </c>
      <c r="AJ49" s="454"/>
      <c r="AK49" s="454" t="s">
        <v>45</v>
      </c>
      <c r="AL49" s="454"/>
      <c r="AM49" s="456" t="s">
        <v>40</v>
      </c>
      <c r="AN49" s="457"/>
      <c r="AO49" s="457"/>
      <c r="AP49" s="458"/>
      <c r="AQ49" s="454" t="s">
        <v>46</v>
      </c>
      <c r="AR49" s="454"/>
      <c r="AS49" s="454" t="s">
        <v>47</v>
      </c>
      <c r="AT49" s="454"/>
      <c r="AU49" s="454" t="s">
        <v>48</v>
      </c>
      <c r="AV49" s="454"/>
      <c r="AW49" s="454" t="s">
        <v>49</v>
      </c>
      <c r="AX49" s="474"/>
      <c r="AY49" s="467"/>
      <c r="AZ49" s="468"/>
      <c r="BA49" s="67"/>
      <c r="BB49" s="476" t="s">
        <v>12</v>
      </c>
      <c r="BC49" s="454"/>
      <c r="BD49" s="454" t="s">
        <v>50</v>
      </c>
      <c r="BE49" s="474"/>
      <c r="BF49" s="467"/>
      <c r="BG49" s="468"/>
      <c r="BI49" s="504"/>
      <c r="BJ49" s="504"/>
      <c r="BK49" s="504"/>
      <c r="BL49" s="62"/>
      <c r="BR49" s="2"/>
      <c r="BS49" s="2"/>
      <c r="BT49" s="2"/>
      <c r="BU49" s="2"/>
      <c r="BV49" s="2"/>
      <c r="BW49" s="2"/>
      <c r="BX49" s="2"/>
    </row>
    <row r="50" spans="3:78" ht="9.9499999999999993" customHeight="1" x14ac:dyDescent="0.15">
      <c r="C50" s="489"/>
      <c r="D50" s="490"/>
      <c r="E50" s="490"/>
      <c r="F50" s="490"/>
      <c r="G50" s="490"/>
      <c r="H50" s="490"/>
      <c r="I50" s="490"/>
      <c r="J50" s="490"/>
      <c r="K50" s="490"/>
      <c r="L50" s="491"/>
      <c r="M50" s="516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74"/>
      <c r="Y50" s="467"/>
      <c r="Z50" s="468"/>
      <c r="AB50" s="476"/>
      <c r="AC50" s="454"/>
      <c r="AD50" s="454"/>
      <c r="AE50" s="474"/>
      <c r="AF50" s="467"/>
      <c r="AG50" s="468"/>
      <c r="AI50" s="476"/>
      <c r="AJ50" s="454"/>
      <c r="AK50" s="454"/>
      <c r="AL50" s="454"/>
      <c r="AM50" s="459"/>
      <c r="AN50" s="286"/>
      <c r="AO50" s="286"/>
      <c r="AP50" s="460"/>
      <c r="AQ50" s="454"/>
      <c r="AR50" s="454"/>
      <c r="AS50" s="454"/>
      <c r="AT50" s="454"/>
      <c r="AU50" s="454"/>
      <c r="AV50" s="454"/>
      <c r="AW50" s="454"/>
      <c r="AX50" s="474"/>
      <c r="AY50" s="467"/>
      <c r="AZ50" s="468"/>
      <c r="BA50" s="67"/>
      <c r="BB50" s="476"/>
      <c r="BC50" s="454"/>
      <c r="BD50" s="454"/>
      <c r="BE50" s="474"/>
      <c r="BF50" s="467"/>
      <c r="BG50" s="468"/>
      <c r="BI50" s="504"/>
      <c r="BJ50" s="504"/>
      <c r="BK50" s="504"/>
      <c r="BL50" s="62"/>
      <c r="BR50" s="2"/>
      <c r="BS50" s="2"/>
      <c r="BT50" s="2"/>
      <c r="BU50" s="2"/>
      <c r="BV50" s="2"/>
      <c r="BW50" s="2"/>
      <c r="BX50" s="2"/>
    </row>
    <row r="51" spans="3:78" ht="9.9499999999999993" customHeight="1" x14ac:dyDescent="0.15">
      <c r="C51" s="489"/>
      <c r="D51" s="490"/>
      <c r="E51" s="490"/>
      <c r="F51" s="490"/>
      <c r="G51" s="490"/>
      <c r="H51" s="490"/>
      <c r="I51" s="490"/>
      <c r="J51" s="490"/>
      <c r="K51" s="490"/>
      <c r="L51" s="491"/>
      <c r="M51" s="517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75"/>
      <c r="Y51" s="467"/>
      <c r="Z51" s="468"/>
      <c r="AB51" s="477"/>
      <c r="AC51" s="455"/>
      <c r="AD51" s="455"/>
      <c r="AE51" s="475"/>
      <c r="AF51" s="467"/>
      <c r="AG51" s="468"/>
      <c r="AI51" s="477"/>
      <c r="AJ51" s="455"/>
      <c r="AK51" s="455"/>
      <c r="AL51" s="455"/>
      <c r="AM51" s="455" t="s">
        <v>51</v>
      </c>
      <c r="AN51" s="455"/>
      <c r="AO51" s="455" t="s">
        <v>52</v>
      </c>
      <c r="AP51" s="455"/>
      <c r="AQ51" s="455"/>
      <c r="AR51" s="455"/>
      <c r="AS51" s="455"/>
      <c r="AT51" s="455"/>
      <c r="AU51" s="455"/>
      <c r="AV51" s="455"/>
      <c r="AW51" s="455"/>
      <c r="AX51" s="475"/>
      <c r="AY51" s="467"/>
      <c r="AZ51" s="468"/>
      <c r="BA51" s="63"/>
      <c r="BB51" s="477"/>
      <c r="BC51" s="455"/>
      <c r="BD51" s="455"/>
      <c r="BE51" s="475"/>
      <c r="BF51" s="467"/>
      <c r="BG51" s="468"/>
      <c r="BI51" s="504"/>
      <c r="BJ51" s="504"/>
      <c r="BK51" s="504"/>
      <c r="BL51" s="62"/>
      <c r="BR51" s="2"/>
      <c r="BS51" s="2"/>
      <c r="BT51" s="2"/>
      <c r="BU51" s="2"/>
      <c r="BV51" s="2"/>
      <c r="BW51" s="2"/>
      <c r="BX51" s="2"/>
    </row>
    <row r="52" spans="3:78" ht="9.9499999999999993" customHeight="1" x14ac:dyDescent="0.15">
      <c r="C52" s="489"/>
      <c r="D52" s="490"/>
      <c r="E52" s="490"/>
      <c r="F52" s="490"/>
      <c r="G52" s="490"/>
      <c r="H52" s="490"/>
      <c r="I52" s="490"/>
      <c r="J52" s="490"/>
      <c r="K52" s="490"/>
      <c r="L52" s="491"/>
      <c r="M52" s="517"/>
      <c r="N52" s="455"/>
      <c r="O52" s="455"/>
      <c r="P52" s="455"/>
      <c r="Q52" s="455"/>
      <c r="R52" s="455"/>
      <c r="S52" s="455"/>
      <c r="T52" s="455"/>
      <c r="U52" s="455"/>
      <c r="V52" s="455"/>
      <c r="W52" s="455"/>
      <c r="X52" s="475"/>
      <c r="Y52" s="467"/>
      <c r="Z52" s="468"/>
      <c r="AB52" s="477"/>
      <c r="AC52" s="455"/>
      <c r="AD52" s="455"/>
      <c r="AE52" s="475"/>
      <c r="AF52" s="467"/>
      <c r="AG52" s="468"/>
      <c r="AI52" s="477"/>
      <c r="AJ52" s="455"/>
      <c r="AK52" s="455"/>
      <c r="AL52" s="455"/>
      <c r="AM52" s="455"/>
      <c r="AN52" s="455"/>
      <c r="AO52" s="455"/>
      <c r="AP52" s="455"/>
      <c r="AQ52" s="455"/>
      <c r="AR52" s="455"/>
      <c r="AS52" s="455"/>
      <c r="AT52" s="455"/>
      <c r="AU52" s="455"/>
      <c r="AV52" s="455"/>
      <c r="AW52" s="455"/>
      <c r="AX52" s="475"/>
      <c r="AY52" s="467"/>
      <c r="AZ52" s="468"/>
      <c r="BB52" s="477"/>
      <c r="BC52" s="455"/>
      <c r="BD52" s="455"/>
      <c r="BE52" s="475"/>
      <c r="BF52" s="467"/>
      <c r="BG52" s="468"/>
      <c r="BI52" s="504"/>
      <c r="BJ52" s="504"/>
      <c r="BK52" s="504"/>
      <c r="BR52" s="2"/>
      <c r="BS52" s="2"/>
      <c r="BT52" s="2"/>
      <c r="BU52" s="2"/>
      <c r="BV52" s="2"/>
      <c r="BW52" s="2"/>
      <c r="BX52" s="2"/>
    </row>
    <row r="53" spans="3:78" ht="9.9499999999999993" customHeight="1" x14ac:dyDescent="0.15">
      <c r="C53" s="489"/>
      <c r="D53" s="490"/>
      <c r="E53" s="490"/>
      <c r="F53" s="490"/>
      <c r="G53" s="490"/>
      <c r="H53" s="490"/>
      <c r="I53" s="490"/>
      <c r="J53" s="490"/>
      <c r="K53" s="490"/>
      <c r="L53" s="491"/>
      <c r="M53" s="517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75"/>
      <c r="Y53" s="467"/>
      <c r="Z53" s="468"/>
      <c r="AB53" s="477"/>
      <c r="AC53" s="455"/>
      <c r="AD53" s="455"/>
      <c r="AE53" s="475"/>
      <c r="AF53" s="467"/>
      <c r="AG53" s="468"/>
      <c r="AI53" s="477"/>
      <c r="AJ53" s="455"/>
      <c r="AK53" s="455"/>
      <c r="AL53" s="455"/>
      <c r="AM53" s="455"/>
      <c r="AN53" s="455"/>
      <c r="AO53" s="455"/>
      <c r="AP53" s="455"/>
      <c r="AQ53" s="455"/>
      <c r="AR53" s="455"/>
      <c r="AS53" s="455"/>
      <c r="AT53" s="455"/>
      <c r="AU53" s="455"/>
      <c r="AV53" s="455"/>
      <c r="AW53" s="455"/>
      <c r="AX53" s="475"/>
      <c r="AY53" s="467"/>
      <c r="AZ53" s="468"/>
      <c r="BA53" s="63"/>
      <c r="BB53" s="477"/>
      <c r="BC53" s="455"/>
      <c r="BD53" s="455"/>
      <c r="BE53" s="475"/>
      <c r="BF53" s="467"/>
      <c r="BG53" s="468"/>
      <c r="BI53" s="504"/>
      <c r="BJ53" s="504"/>
      <c r="BK53" s="504"/>
      <c r="BL53" s="62"/>
      <c r="BM53" s="507" t="s">
        <v>213</v>
      </c>
      <c r="BN53" s="507"/>
      <c r="BO53" s="507"/>
      <c r="BP53" s="507"/>
      <c r="BQ53" s="507"/>
      <c r="BR53" s="2"/>
      <c r="BS53" s="2"/>
      <c r="BT53" s="2"/>
      <c r="BU53" s="2"/>
      <c r="BV53" s="2"/>
      <c r="BW53" s="2"/>
      <c r="BX53" s="2"/>
    </row>
    <row r="54" spans="3:78" ht="9.9499999999999993" customHeight="1" x14ac:dyDescent="0.15">
      <c r="C54" s="489"/>
      <c r="D54" s="490"/>
      <c r="E54" s="490"/>
      <c r="F54" s="490"/>
      <c r="G54" s="490"/>
      <c r="H54" s="490"/>
      <c r="I54" s="490"/>
      <c r="J54" s="490"/>
      <c r="K54" s="490"/>
      <c r="L54" s="491"/>
      <c r="M54" s="517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75"/>
      <c r="Y54" s="467"/>
      <c r="Z54" s="468"/>
      <c r="AB54" s="477"/>
      <c r="AC54" s="455"/>
      <c r="AD54" s="455"/>
      <c r="AE54" s="475"/>
      <c r="AF54" s="467"/>
      <c r="AG54" s="468"/>
      <c r="AI54" s="477"/>
      <c r="AJ54" s="455"/>
      <c r="AK54" s="455"/>
      <c r="AL54" s="455"/>
      <c r="AM54" s="455"/>
      <c r="AN54" s="455"/>
      <c r="AO54" s="455"/>
      <c r="AP54" s="455"/>
      <c r="AQ54" s="455"/>
      <c r="AR54" s="455"/>
      <c r="AS54" s="455"/>
      <c r="AT54" s="455"/>
      <c r="AU54" s="455"/>
      <c r="AV54" s="455"/>
      <c r="AW54" s="455"/>
      <c r="AX54" s="475"/>
      <c r="AY54" s="467"/>
      <c r="AZ54" s="468"/>
      <c r="BA54" s="63"/>
      <c r="BB54" s="477"/>
      <c r="BC54" s="455"/>
      <c r="BD54" s="455"/>
      <c r="BE54" s="475"/>
      <c r="BF54" s="467"/>
      <c r="BG54" s="468"/>
      <c r="BI54" s="504"/>
      <c r="BJ54" s="504"/>
      <c r="BK54" s="504"/>
      <c r="BL54" s="62"/>
      <c r="BM54" s="507"/>
      <c r="BN54" s="507"/>
      <c r="BO54" s="507"/>
      <c r="BP54" s="507"/>
      <c r="BQ54" s="507"/>
    </row>
    <row r="55" spans="3:78" ht="9.9499999999999993" customHeight="1" x14ac:dyDescent="0.15">
      <c r="C55" s="489"/>
      <c r="D55" s="490"/>
      <c r="E55" s="490"/>
      <c r="F55" s="490"/>
      <c r="G55" s="490"/>
      <c r="H55" s="490"/>
      <c r="I55" s="490"/>
      <c r="J55" s="490"/>
      <c r="K55" s="490"/>
      <c r="L55" s="491"/>
      <c r="M55" s="517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75"/>
      <c r="Y55" s="467"/>
      <c r="Z55" s="468"/>
      <c r="AB55" s="477"/>
      <c r="AC55" s="455"/>
      <c r="AD55" s="455"/>
      <c r="AE55" s="475"/>
      <c r="AF55" s="467"/>
      <c r="AG55" s="468"/>
      <c r="AI55" s="477"/>
      <c r="AJ55" s="455"/>
      <c r="AK55" s="455"/>
      <c r="AL55" s="455"/>
      <c r="AM55" s="455"/>
      <c r="AN55" s="455"/>
      <c r="AO55" s="455"/>
      <c r="AP55" s="455"/>
      <c r="AQ55" s="455"/>
      <c r="AR55" s="455"/>
      <c r="AS55" s="455"/>
      <c r="AT55" s="455"/>
      <c r="AU55" s="455"/>
      <c r="AV55" s="455"/>
      <c r="AW55" s="455"/>
      <c r="AX55" s="475"/>
      <c r="AY55" s="467"/>
      <c r="AZ55" s="468"/>
      <c r="BB55" s="477"/>
      <c r="BC55" s="455"/>
      <c r="BD55" s="455"/>
      <c r="BE55" s="475"/>
      <c r="BF55" s="467"/>
      <c r="BG55" s="468"/>
      <c r="BI55" s="504"/>
      <c r="BJ55" s="504"/>
      <c r="BK55" s="504"/>
      <c r="BM55" s="507"/>
      <c r="BN55" s="507"/>
      <c r="BO55" s="507"/>
      <c r="BP55" s="507"/>
      <c r="BQ55" s="507"/>
    </row>
    <row r="56" spans="3:78" ht="9.9499999999999993" customHeight="1" x14ac:dyDescent="0.15">
      <c r="C56" s="489"/>
      <c r="D56" s="490"/>
      <c r="E56" s="490"/>
      <c r="F56" s="490"/>
      <c r="G56" s="490"/>
      <c r="H56" s="490"/>
      <c r="I56" s="490"/>
      <c r="J56" s="490"/>
      <c r="K56" s="490"/>
      <c r="L56" s="491"/>
      <c r="M56" s="508"/>
      <c r="N56" s="509"/>
      <c r="O56" s="512"/>
      <c r="P56" s="509"/>
      <c r="Q56" s="434">
        <v>9</v>
      </c>
      <c r="R56" s="435"/>
      <c r="S56" s="434">
        <v>9</v>
      </c>
      <c r="T56" s="435"/>
      <c r="U56" s="434">
        <v>9</v>
      </c>
      <c r="V56" s="435"/>
      <c r="W56" s="434">
        <v>8</v>
      </c>
      <c r="X56" s="438"/>
      <c r="Y56" s="441" t="s">
        <v>168</v>
      </c>
      <c r="Z56" s="442"/>
      <c r="AB56" s="445"/>
      <c r="AC56" s="446"/>
      <c r="AD56" s="434">
        <v>9</v>
      </c>
      <c r="AE56" s="438"/>
      <c r="AF56" s="441" t="s">
        <v>169</v>
      </c>
      <c r="AG56" s="442"/>
      <c r="AI56" s="449">
        <v>9</v>
      </c>
      <c r="AJ56" s="435"/>
      <c r="AK56" s="434">
        <v>9</v>
      </c>
      <c r="AL56" s="435"/>
      <c r="AM56" s="434">
        <v>9</v>
      </c>
      <c r="AN56" s="435"/>
      <c r="AO56" s="434">
        <v>9</v>
      </c>
      <c r="AP56" s="435"/>
      <c r="AQ56" s="434">
        <v>9</v>
      </c>
      <c r="AR56" s="435"/>
      <c r="AS56" s="434">
        <v>9</v>
      </c>
      <c r="AT56" s="435"/>
      <c r="AU56" s="434">
        <v>7</v>
      </c>
      <c r="AV56" s="435"/>
      <c r="AW56" s="434">
        <v>7</v>
      </c>
      <c r="AX56" s="438"/>
      <c r="AY56" s="441" t="s">
        <v>170</v>
      </c>
      <c r="AZ56" s="442"/>
      <c r="BB56" s="449">
        <v>4</v>
      </c>
      <c r="BC56" s="435"/>
      <c r="BD56" s="434">
        <v>4</v>
      </c>
      <c r="BE56" s="438"/>
      <c r="BF56" s="441" t="s">
        <v>174</v>
      </c>
      <c r="BG56" s="442"/>
      <c r="BI56" s="461" t="s">
        <v>211</v>
      </c>
      <c r="BJ56" s="461"/>
      <c r="BK56" s="461"/>
      <c r="BM56" s="432" t="s">
        <v>212</v>
      </c>
      <c r="BN56" s="432"/>
      <c r="BO56" s="432"/>
      <c r="BP56" s="432"/>
      <c r="BQ56" s="432"/>
    </row>
    <row r="57" spans="3:78" ht="9.9499999999999993" customHeight="1" thickBot="1" x14ac:dyDescent="0.2">
      <c r="C57" s="492"/>
      <c r="D57" s="493"/>
      <c r="E57" s="493"/>
      <c r="F57" s="493"/>
      <c r="G57" s="493"/>
      <c r="H57" s="493"/>
      <c r="I57" s="493"/>
      <c r="J57" s="493"/>
      <c r="K57" s="493"/>
      <c r="L57" s="494"/>
      <c r="M57" s="510"/>
      <c r="N57" s="511"/>
      <c r="O57" s="513"/>
      <c r="P57" s="511"/>
      <c r="Q57" s="436"/>
      <c r="R57" s="437"/>
      <c r="S57" s="436"/>
      <c r="T57" s="437"/>
      <c r="U57" s="436"/>
      <c r="V57" s="437"/>
      <c r="W57" s="436"/>
      <c r="X57" s="439"/>
      <c r="Y57" s="443"/>
      <c r="Z57" s="444"/>
      <c r="AB57" s="447"/>
      <c r="AC57" s="448"/>
      <c r="AD57" s="436"/>
      <c r="AE57" s="439"/>
      <c r="AF57" s="443"/>
      <c r="AG57" s="444"/>
      <c r="AI57" s="450"/>
      <c r="AJ57" s="437"/>
      <c r="AK57" s="436"/>
      <c r="AL57" s="437"/>
      <c r="AM57" s="436"/>
      <c r="AN57" s="437"/>
      <c r="AO57" s="436"/>
      <c r="AP57" s="437"/>
      <c r="AQ57" s="436"/>
      <c r="AR57" s="437"/>
      <c r="AS57" s="436"/>
      <c r="AT57" s="437"/>
      <c r="AU57" s="436"/>
      <c r="AV57" s="437"/>
      <c r="AW57" s="436"/>
      <c r="AX57" s="439"/>
      <c r="AY57" s="443"/>
      <c r="AZ57" s="444"/>
      <c r="BB57" s="450"/>
      <c r="BC57" s="437"/>
      <c r="BD57" s="436"/>
      <c r="BE57" s="439"/>
      <c r="BF57" s="443"/>
      <c r="BG57" s="444"/>
      <c r="BI57" s="462"/>
      <c r="BJ57" s="462"/>
      <c r="BK57" s="462"/>
      <c r="BM57" s="433"/>
      <c r="BN57" s="433"/>
      <c r="BO57" s="433"/>
      <c r="BP57" s="433"/>
      <c r="BQ57" s="433"/>
    </row>
    <row r="58" spans="3:78" ht="9.9499999999999993" customHeight="1" thickTop="1" x14ac:dyDescent="0.15">
      <c r="C58" s="423" t="s">
        <v>32</v>
      </c>
      <c r="D58" s="424" t="s">
        <v>119</v>
      </c>
      <c r="E58" s="424"/>
      <c r="F58" s="424"/>
      <c r="G58" s="424"/>
      <c r="H58" s="424"/>
      <c r="I58" s="424"/>
      <c r="J58" s="424"/>
      <c r="K58" s="424"/>
      <c r="L58" s="425"/>
      <c r="M58" s="422" t="s">
        <v>148</v>
      </c>
      <c r="N58" s="426"/>
      <c r="O58" s="426" t="s">
        <v>148</v>
      </c>
      <c r="P58" s="426"/>
      <c r="Q58" s="415">
        <v>9</v>
      </c>
      <c r="R58" s="415"/>
      <c r="S58" s="415">
        <v>9</v>
      </c>
      <c r="T58" s="415"/>
      <c r="U58" s="415">
        <v>9</v>
      </c>
      <c r="V58" s="415"/>
      <c r="W58" s="415">
        <v>8</v>
      </c>
      <c r="X58" s="416"/>
      <c r="Y58" s="417">
        <f>SUM(Q58:X60)</f>
        <v>35</v>
      </c>
      <c r="Z58" s="418"/>
      <c r="AB58" s="440" t="s">
        <v>148</v>
      </c>
      <c r="AC58" s="426"/>
      <c r="AD58" s="415">
        <v>9</v>
      </c>
      <c r="AE58" s="416"/>
      <c r="AF58" s="417">
        <f>AD58</f>
        <v>9</v>
      </c>
      <c r="AG58" s="418"/>
      <c r="AI58" s="431">
        <v>9</v>
      </c>
      <c r="AJ58" s="415"/>
      <c r="AK58" s="415">
        <v>9</v>
      </c>
      <c r="AL58" s="415"/>
      <c r="AM58" s="415">
        <v>9</v>
      </c>
      <c r="AN58" s="415"/>
      <c r="AO58" s="415">
        <v>9</v>
      </c>
      <c r="AP58" s="415"/>
      <c r="AQ58" s="415">
        <v>9</v>
      </c>
      <c r="AR58" s="415"/>
      <c r="AS58" s="415">
        <v>9</v>
      </c>
      <c r="AT58" s="415"/>
      <c r="AU58" s="415">
        <v>7</v>
      </c>
      <c r="AV58" s="415"/>
      <c r="AW58" s="415">
        <v>7</v>
      </c>
      <c r="AX58" s="416"/>
      <c r="AY58" s="417">
        <f>SUM(AI58:AX60)</f>
        <v>68</v>
      </c>
      <c r="AZ58" s="418"/>
      <c r="BB58" s="341">
        <v>4</v>
      </c>
      <c r="BC58" s="342"/>
      <c r="BD58" s="347">
        <v>4</v>
      </c>
      <c r="BE58" s="348"/>
      <c r="BF58" s="417">
        <f>SUM(BB58:BE60)</f>
        <v>8</v>
      </c>
      <c r="BG58" s="418"/>
      <c r="BI58" s="427">
        <v>10</v>
      </c>
      <c r="BJ58" s="428"/>
      <c r="BK58" s="429"/>
      <c r="BM58" s="360">
        <f>SUM(Y58,AF58,AY58,BF58,BI58)</f>
        <v>130</v>
      </c>
      <c r="BN58" s="361"/>
      <c r="BO58" s="361"/>
      <c r="BP58" s="430" t="s">
        <v>74</v>
      </c>
      <c r="BQ58" s="367"/>
      <c r="BS58" s="405" t="s">
        <v>183</v>
      </c>
      <c r="BT58" s="406"/>
      <c r="BU58" s="406"/>
      <c r="BV58" s="406"/>
      <c r="BW58" s="406"/>
      <c r="BX58" s="406"/>
      <c r="BY58" s="406"/>
      <c r="BZ58" s="407"/>
    </row>
    <row r="59" spans="3:78" ht="9.9499999999999993" customHeight="1" x14ac:dyDescent="0.15">
      <c r="C59" s="387"/>
      <c r="D59" s="389"/>
      <c r="E59" s="389"/>
      <c r="F59" s="389"/>
      <c r="G59" s="389"/>
      <c r="H59" s="389"/>
      <c r="I59" s="389"/>
      <c r="J59" s="389"/>
      <c r="K59" s="389"/>
      <c r="L59" s="390"/>
      <c r="M59" s="393"/>
      <c r="N59" s="394"/>
      <c r="O59" s="394"/>
      <c r="P59" s="394"/>
      <c r="Q59" s="378"/>
      <c r="R59" s="378"/>
      <c r="S59" s="378"/>
      <c r="T59" s="378"/>
      <c r="U59" s="378"/>
      <c r="V59" s="378"/>
      <c r="W59" s="378"/>
      <c r="X59" s="380"/>
      <c r="Y59" s="419"/>
      <c r="Z59" s="420"/>
      <c r="AB59" s="419"/>
      <c r="AC59" s="394"/>
      <c r="AD59" s="378"/>
      <c r="AE59" s="380"/>
      <c r="AF59" s="419"/>
      <c r="AG59" s="420"/>
      <c r="AI59" s="385"/>
      <c r="AJ59" s="378"/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80"/>
      <c r="AY59" s="419"/>
      <c r="AZ59" s="420"/>
      <c r="BB59" s="341"/>
      <c r="BC59" s="342"/>
      <c r="BD59" s="347"/>
      <c r="BE59" s="348"/>
      <c r="BF59" s="419"/>
      <c r="BG59" s="420"/>
      <c r="BI59" s="385"/>
      <c r="BJ59" s="378"/>
      <c r="BK59" s="380"/>
      <c r="BM59" s="362"/>
      <c r="BN59" s="363"/>
      <c r="BO59" s="363"/>
      <c r="BP59" s="299" t="s">
        <v>208</v>
      </c>
      <c r="BQ59" s="304"/>
      <c r="BS59" s="408"/>
      <c r="BT59" s="409"/>
      <c r="BU59" s="409"/>
      <c r="BV59" s="409"/>
      <c r="BW59" s="409"/>
      <c r="BX59" s="409"/>
      <c r="BY59" s="409"/>
      <c r="BZ59" s="410"/>
    </row>
    <row r="60" spans="3:78" ht="9.9499999999999993" customHeight="1" thickBot="1" x14ac:dyDescent="0.2">
      <c r="C60" s="387"/>
      <c r="D60" s="389"/>
      <c r="E60" s="389"/>
      <c r="F60" s="389"/>
      <c r="G60" s="389"/>
      <c r="H60" s="389"/>
      <c r="I60" s="389"/>
      <c r="J60" s="389"/>
      <c r="K60" s="389"/>
      <c r="L60" s="390"/>
      <c r="M60" s="393"/>
      <c r="N60" s="394"/>
      <c r="O60" s="394"/>
      <c r="P60" s="394"/>
      <c r="Q60" s="378"/>
      <c r="R60" s="378"/>
      <c r="S60" s="378"/>
      <c r="T60" s="378"/>
      <c r="U60" s="378"/>
      <c r="V60" s="378"/>
      <c r="W60" s="378"/>
      <c r="X60" s="380"/>
      <c r="Y60" s="419"/>
      <c r="Z60" s="420"/>
      <c r="AB60" s="419"/>
      <c r="AC60" s="394"/>
      <c r="AD60" s="378"/>
      <c r="AE60" s="380"/>
      <c r="AF60" s="419"/>
      <c r="AG60" s="420"/>
      <c r="AI60" s="385"/>
      <c r="AJ60" s="378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8"/>
      <c r="AX60" s="380"/>
      <c r="AY60" s="419"/>
      <c r="AZ60" s="420"/>
      <c r="BB60" s="399"/>
      <c r="BC60" s="414"/>
      <c r="BD60" s="421"/>
      <c r="BE60" s="401"/>
      <c r="BF60" s="419"/>
      <c r="BG60" s="420"/>
      <c r="BI60" s="385"/>
      <c r="BJ60" s="378"/>
      <c r="BK60" s="380"/>
      <c r="BM60" s="364"/>
      <c r="BN60" s="365"/>
      <c r="BO60" s="365"/>
      <c r="BP60" s="301"/>
      <c r="BQ60" s="305"/>
      <c r="BS60" s="408"/>
      <c r="BT60" s="409"/>
      <c r="BU60" s="409"/>
      <c r="BV60" s="409"/>
      <c r="BW60" s="409"/>
      <c r="BX60" s="409"/>
      <c r="BY60" s="409"/>
      <c r="BZ60" s="410"/>
    </row>
    <row r="61" spans="3:78" ht="9.9499999999999993" customHeight="1" x14ac:dyDescent="0.15">
      <c r="C61" s="387" t="s">
        <v>33</v>
      </c>
      <c r="D61" s="389" t="s">
        <v>122</v>
      </c>
      <c r="E61" s="389"/>
      <c r="F61" s="389"/>
      <c r="G61" s="389"/>
      <c r="H61" s="389"/>
      <c r="I61" s="389"/>
      <c r="J61" s="389"/>
      <c r="K61" s="389"/>
      <c r="L61" s="390"/>
      <c r="M61" s="393" t="s">
        <v>147</v>
      </c>
      <c r="N61" s="394"/>
      <c r="O61" s="394" t="s">
        <v>147</v>
      </c>
      <c r="P61" s="394"/>
      <c r="Q61" s="378">
        <v>9</v>
      </c>
      <c r="R61" s="378"/>
      <c r="S61" s="378">
        <v>9</v>
      </c>
      <c r="T61" s="378"/>
      <c r="U61" s="378">
        <v>9</v>
      </c>
      <c r="V61" s="378"/>
      <c r="W61" s="378">
        <v>8</v>
      </c>
      <c r="X61" s="380"/>
      <c r="Y61" s="351">
        <f>SUM(Q61:X63)</f>
        <v>35</v>
      </c>
      <c r="Z61" s="352"/>
      <c r="AB61" s="351" t="s">
        <v>147</v>
      </c>
      <c r="AC61" s="382"/>
      <c r="AD61" s="345">
        <v>9</v>
      </c>
      <c r="AE61" s="346"/>
      <c r="AF61" s="351">
        <f>AD61</f>
        <v>9</v>
      </c>
      <c r="AG61" s="352"/>
      <c r="AI61" s="385">
        <v>9</v>
      </c>
      <c r="AJ61" s="378"/>
      <c r="AK61" s="378">
        <v>9</v>
      </c>
      <c r="AL61" s="378"/>
      <c r="AM61" s="378">
        <v>9</v>
      </c>
      <c r="AN61" s="378"/>
      <c r="AO61" s="378">
        <v>9</v>
      </c>
      <c r="AP61" s="378"/>
      <c r="AQ61" s="378">
        <v>9</v>
      </c>
      <c r="AR61" s="378"/>
      <c r="AS61" s="378">
        <v>9</v>
      </c>
      <c r="AT61" s="378"/>
      <c r="AU61" s="378">
        <v>7</v>
      </c>
      <c r="AV61" s="378"/>
      <c r="AW61" s="378">
        <v>7</v>
      </c>
      <c r="AX61" s="380"/>
      <c r="AY61" s="351">
        <f>SUM(AI61:AX63)</f>
        <v>68</v>
      </c>
      <c r="AZ61" s="352"/>
      <c r="BB61" s="339">
        <v>4</v>
      </c>
      <c r="BC61" s="340"/>
      <c r="BD61" s="345">
        <v>4</v>
      </c>
      <c r="BE61" s="346"/>
      <c r="BF61" s="351">
        <f>SUM(BB61:BE63)</f>
        <v>8</v>
      </c>
      <c r="BG61" s="352"/>
      <c r="BI61" s="339">
        <v>10</v>
      </c>
      <c r="BJ61" s="357"/>
      <c r="BK61" s="346"/>
      <c r="BM61" s="360">
        <f>SUM(Y61,AF61,AY61,BF61,BI61)</f>
        <v>130</v>
      </c>
      <c r="BN61" s="361"/>
      <c r="BO61" s="361"/>
      <c r="BP61" s="366" t="s">
        <v>75</v>
      </c>
      <c r="BQ61" s="367"/>
      <c r="BS61" s="411"/>
      <c r="BT61" s="412"/>
      <c r="BU61" s="412"/>
      <c r="BV61" s="412"/>
      <c r="BW61" s="412"/>
      <c r="BX61" s="412"/>
      <c r="BY61" s="412"/>
      <c r="BZ61" s="413"/>
    </row>
    <row r="62" spans="3:78" ht="9.9499999999999993" customHeight="1" x14ac:dyDescent="0.15">
      <c r="C62" s="387"/>
      <c r="D62" s="389"/>
      <c r="E62" s="389"/>
      <c r="F62" s="389"/>
      <c r="G62" s="389"/>
      <c r="H62" s="389"/>
      <c r="I62" s="389"/>
      <c r="J62" s="389"/>
      <c r="K62" s="389"/>
      <c r="L62" s="390"/>
      <c r="M62" s="393"/>
      <c r="N62" s="394"/>
      <c r="O62" s="394"/>
      <c r="P62" s="394"/>
      <c r="Q62" s="378"/>
      <c r="R62" s="378"/>
      <c r="S62" s="378"/>
      <c r="T62" s="378"/>
      <c r="U62" s="378"/>
      <c r="V62" s="378"/>
      <c r="W62" s="378"/>
      <c r="X62" s="380"/>
      <c r="Y62" s="353"/>
      <c r="Z62" s="354"/>
      <c r="AB62" s="353"/>
      <c r="AC62" s="383"/>
      <c r="AD62" s="347"/>
      <c r="AE62" s="348"/>
      <c r="AF62" s="353"/>
      <c r="AG62" s="354"/>
      <c r="AI62" s="385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80"/>
      <c r="AY62" s="353"/>
      <c r="AZ62" s="354"/>
      <c r="BB62" s="341"/>
      <c r="BC62" s="342"/>
      <c r="BD62" s="347"/>
      <c r="BE62" s="348"/>
      <c r="BF62" s="353"/>
      <c r="BG62" s="354"/>
      <c r="BI62" s="341"/>
      <c r="BJ62" s="358"/>
      <c r="BK62" s="348"/>
      <c r="BM62" s="362"/>
      <c r="BN62" s="363"/>
      <c r="BO62" s="363"/>
      <c r="BP62" s="299" t="s">
        <v>208</v>
      </c>
      <c r="BQ62" s="304"/>
      <c r="BS62" s="402">
        <f>SUM(BM58,BM61,BM64)</f>
        <v>390</v>
      </c>
      <c r="BT62" s="334"/>
      <c r="BU62" s="334"/>
      <c r="BV62" s="334"/>
      <c r="BW62" s="334"/>
      <c r="BX62" s="334"/>
      <c r="BY62" s="337" t="s">
        <v>209</v>
      </c>
      <c r="BZ62" s="338"/>
    </row>
    <row r="63" spans="3:78" ht="9.9499999999999993" customHeight="1" thickBot="1" x14ac:dyDescent="0.2">
      <c r="C63" s="387"/>
      <c r="D63" s="389"/>
      <c r="E63" s="389"/>
      <c r="F63" s="389"/>
      <c r="G63" s="389"/>
      <c r="H63" s="389"/>
      <c r="I63" s="389"/>
      <c r="J63" s="389"/>
      <c r="K63" s="389"/>
      <c r="L63" s="390"/>
      <c r="M63" s="393"/>
      <c r="N63" s="394"/>
      <c r="O63" s="394"/>
      <c r="P63" s="394"/>
      <c r="Q63" s="378"/>
      <c r="R63" s="378"/>
      <c r="S63" s="378"/>
      <c r="T63" s="378"/>
      <c r="U63" s="378"/>
      <c r="V63" s="378"/>
      <c r="W63" s="378"/>
      <c r="X63" s="380"/>
      <c r="Y63" s="397"/>
      <c r="Z63" s="398"/>
      <c r="AB63" s="397"/>
      <c r="AC63" s="422"/>
      <c r="AD63" s="421"/>
      <c r="AE63" s="401"/>
      <c r="AF63" s="397"/>
      <c r="AG63" s="398"/>
      <c r="AI63" s="385"/>
      <c r="AJ63" s="378"/>
      <c r="AK63" s="378"/>
      <c r="AL63" s="378"/>
      <c r="AM63" s="378"/>
      <c r="AN63" s="378"/>
      <c r="AO63" s="378"/>
      <c r="AP63" s="378"/>
      <c r="AQ63" s="378"/>
      <c r="AR63" s="378"/>
      <c r="AS63" s="378"/>
      <c r="AT63" s="378"/>
      <c r="AU63" s="378"/>
      <c r="AV63" s="378"/>
      <c r="AW63" s="378"/>
      <c r="AX63" s="380"/>
      <c r="AY63" s="397"/>
      <c r="AZ63" s="398"/>
      <c r="BB63" s="399"/>
      <c r="BC63" s="414"/>
      <c r="BD63" s="421"/>
      <c r="BE63" s="401"/>
      <c r="BF63" s="397"/>
      <c r="BG63" s="398"/>
      <c r="BI63" s="399"/>
      <c r="BJ63" s="400"/>
      <c r="BK63" s="401"/>
      <c r="BM63" s="364"/>
      <c r="BN63" s="365"/>
      <c r="BO63" s="365"/>
      <c r="BP63" s="301"/>
      <c r="BQ63" s="305"/>
      <c r="BS63" s="403"/>
      <c r="BT63" s="335"/>
      <c r="BU63" s="335"/>
      <c r="BV63" s="335"/>
      <c r="BW63" s="335"/>
      <c r="BX63" s="335"/>
      <c r="BY63" s="299"/>
      <c r="BZ63" s="304"/>
    </row>
    <row r="64" spans="3:78" ht="9.9499999999999993" customHeight="1" x14ac:dyDescent="0.15">
      <c r="C64" s="387" t="s">
        <v>34</v>
      </c>
      <c r="D64" s="389" t="s">
        <v>123</v>
      </c>
      <c r="E64" s="389"/>
      <c r="F64" s="389"/>
      <c r="G64" s="389"/>
      <c r="H64" s="389"/>
      <c r="I64" s="389"/>
      <c r="J64" s="389"/>
      <c r="K64" s="389"/>
      <c r="L64" s="390"/>
      <c r="M64" s="393" t="s">
        <v>147</v>
      </c>
      <c r="N64" s="394"/>
      <c r="O64" s="394" t="s">
        <v>147</v>
      </c>
      <c r="P64" s="394"/>
      <c r="Q64" s="378">
        <v>9</v>
      </c>
      <c r="R64" s="378"/>
      <c r="S64" s="378">
        <v>9</v>
      </c>
      <c r="T64" s="378"/>
      <c r="U64" s="378">
        <v>9</v>
      </c>
      <c r="V64" s="378"/>
      <c r="W64" s="378">
        <v>8</v>
      </c>
      <c r="X64" s="380"/>
      <c r="Y64" s="351">
        <f>SUM(Q64:X66)</f>
        <v>35</v>
      </c>
      <c r="Z64" s="352"/>
      <c r="AB64" s="351" t="s">
        <v>147</v>
      </c>
      <c r="AC64" s="382"/>
      <c r="AD64" s="345">
        <v>9</v>
      </c>
      <c r="AE64" s="346"/>
      <c r="AF64" s="351">
        <f>AD64</f>
        <v>9</v>
      </c>
      <c r="AG64" s="352"/>
      <c r="AI64" s="385">
        <v>9</v>
      </c>
      <c r="AJ64" s="378"/>
      <c r="AK64" s="378">
        <v>9</v>
      </c>
      <c r="AL64" s="378"/>
      <c r="AM64" s="378">
        <v>9</v>
      </c>
      <c r="AN64" s="378"/>
      <c r="AO64" s="378">
        <v>9</v>
      </c>
      <c r="AP64" s="378"/>
      <c r="AQ64" s="378">
        <v>9</v>
      </c>
      <c r="AR64" s="378"/>
      <c r="AS64" s="378">
        <v>9</v>
      </c>
      <c r="AT64" s="378"/>
      <c r="AU64" s="378">
        <v>7</v>
      </c>
      <c r="AV64" s="378"/>
      <c r="AW64" s="378">
        <v>7</v>
      </c>
      <c r="AX64" s="380"/>
      <c r="AY64" s="351">
        <f>SUM(AI64:AX66)</f>
        <v>68</v>
      </c>
      <c r="AZ64" s="352"/>
      <c r="BB64" s="339">
        <v>4</v>
      </c>
      <c r="BC64" s="340"/>
      <c r="BD64" s="345">
        <v>4</v>
      </c>
      <c r="BE64" s="346"/>
      <c r="BF64" s="351">
        <f>SUM(BB64:BE66)</f>
        <v>8</v>
      </c>
      <c r="BG64" s="352"/>
      <c r="BI64" s="339">
        <v>10</v>
      </c>
      <c r="BJ64" s="357"/>
      <c r="BK64" s="346"/>
      <c r="BM64" s="360">
        <f>SUM(Y64,AF64,AY64,BF64,BI64)</f>
        <v>130</v>
      </c>
      <c r="BN64" s="361"/>
      <c r="BO64" s="361"/>
      <c r="BP64" s="366" t="s">
        <v>76</v>
      </c>
      <c r="BQ64" s="367"/>
      <c r="BS64" s="403"/>
      <c r="BT64" s="335"/>
      <c r="BU64" s="335"/>
      <c r="BV64" s="335"/>
      <c r="BW64" s="335"/>
      <c r="BX64" s="335"/>
      <c r="BY64" s="299"/>
      <c r="BZ64" s="304"/>
    </row>
    <row r="65" spans="3:78" ht="9.9499999999999993" customHeight="1" x14ac:dyDescent="0.15">
      <c r="C65" s="387"/>
      <c r="D65" s="389"/>
      <c r="E65" s="389"/>
      <c r="F65" s="389"/>
      <c r="G65" s="389"/>
      <c r="H65" s="389"/>
      <c r="I65" s="389"/>
      <c r="J65" s="389"/>
      <c r="K65" s="389"/>
      <c r="L65" s="390"/>
      <c r="M65" s="393"/>
      <c r="N65" s="394"/>
      <c r="O65" s="394"/>
      <c r="P65" s="394"/>
      <c r="Q65" s="378"/>
      <c r="R65" s="378"/>
      <c r="S65" s="378"/>
      <c r="T65" s="378"/>
      <c r="U65" s="378"/>
      <c r="V65" s="378"/>
      <c r="W65" s="378"/>
      <c r="X65" s="380"/>
      <c r="Y65" s="353"/>
      <c r="Z65" s="354"/>
      <c r="AB65" s="353"/>
      <c r="AC65" s="383"/>
      <c r="AD65" s="347"/>
      <c r="AE65" s="348"/>
      <c r="AF65" s="353"/>
      <c r="AG65" s="354"/>
      <c r="AI65" s="385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80"/>
      <c r="AY65" s="353"/>
      <c r="AZ65" s="354"/>
      <c r="BB65" s="341"/>
      <c r="BC65" s="342"/>
      <c r="BD65" s="347"/>
      <c r="BE65" s="348"/>
      <c r="BF65" s="353"/>
      <c r="BG65" s="354"/>
      <c r="BI65" s="341"/>
      <c r="BJ65" s="358"/>
      <c r="BK65" s="348"/>
      <c r="BM65" s="362"/>
      <c r="BN65" s="363"/>
      <c r="BO65" s="363"/>
      <c r="BP65" s="299" t="s">
        <v>208</v>
      </c>
      <c r="BQ65" s="304"/>
      <c r="BS65" s="403"/>
      <c r="BT65" s="335"/>
      <c r="BU65" s="335"/>
      <c r="BV65" s="335"/>
      <c r="BW65" s="335"/>
      <c r="BX65" s="335"/>
      <c r="BY65" s="299"/>
      <c r="BZ65" s="304"/>
    </row>
    <row r="66" spans="3:78" ht="9.9499999999999993" customHeight="1" thickBot="1" x14ac:dyDescent="0.2">
      <c r="C66" s="388"/>
      <c r="D66" s="391"/>
      <c r="E66" s="391"/>
      <c r="F66" s="391"/>
      <c r="G66" s="391"/>
      <c r="H66" s="391"/>
      <c r="I66" s="391"/>
      <c r="J66" s="391"/>
      <c r="K66" s="391"/>
      <c r="L66" s="392"/>
      <c r="M66" s="395"/>
      <c r="N66" s="396"/>
      <c r="O66" s="396"/>
      <c r="P66" s="396"/>
      <c r="Q66" s="379"/>
      <c r="R66" s="379"/>
      <c r="S66" s="379"/>
      <c r="T66" s="379"/>
      <c r="U66" s="379"/>
      <c r="V66" s="379"/>
      <c r="W66" s="379"/>
      <c r="X66" s="381"/>
      <c r="Y66" s="355"/>
      <c r="Z66" s="356"/>
      <c r="AB66" s="355"/>
      <c r="AC66" s="384"/>
      <c r="AD66" s="349"/>
      <c r="AE66" s="350"/>
      <c r="AF66" s="355"/>
      <c r="AG66" s="356"/>
      <c r="AI66" s="386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81"/>
      <c r="AY66" s="355"/>
      <c r="AZ66" s="356"/>
      <c r="BB66" s="343"/>
      <c r="BC66" s="344"/>
      <c r="BD66" s="349"/>
      <c r="BE66" s="350"/>
      <c r="BF66" s="355"/>
      <c r="BG66" s="356"/>
      <c r="BI66" s="343"/>
      <c r="BJ66" s="359"/>
      <c r="BK66" s="350"/>
      <c r="BM66" s="364"/>
      <c r="BN66" s="365"/>
      <c r="BO66" s="365"/>
      <c r="BP66" s="301"/>
      <c r="BQ66" s="305"/>
      <c r="BS66" s="404"/>
      <c r="BT66" s="336"/>
      <c r="BU66" s="336"/>
      <c r="BV66" s="336"/>
      <c r="BW66" s="336"/>
      <c r="BX66" s="336"/>
      <c r="BY66" s="301"/>
      <c r="BZ66" s="305"/>
    </row>
    <row r="68" spans="3:78" ht="9.9499999999999993" customHeight="1" x14ac:dyDescent="0.15">
      <c r="C68" s="368" t="s">
        <v>59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</row>
    <row r="69" spans="3:78" ht="9.9499999999999993" customHeight="1" x14ac:dyDescent="0.15"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</row>
    <row r="70" spans="3:78" ht="9.9499999999999993" customHeight="1" thickBot="1" x14ac:dyDescent="0.2"/>
    <row r="71" spans="3:78" ht="9.9499999999999993" customHeight="1" x14ac:dyDescent="0.15">
      <c r="D71" s="72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4"/>
      <c r="BS71" s="369" t="s">
        <v>138</v>
      </c>
      <c r="BT71" s="370"/>
      <c r="BU71" s="370"/>
      <c r="BV71" s="370"/>
      <c r="BW71" s="370"/>
      <c r="BX71" s="370"/>
      <c r="BY71" s="370"/>
      <c r="BZ71" s="371"/>
    </row>
    <row r="72" spans="3:78" ht="9.9499999999999993" customHeight="1" x14ac:dyDescent="0.15"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S72" s="372"/>
      <c r="BT72" s="373"/>
      <c r="BU72" s="373"/>
      <c r="BV72" s="373"/>
      <c r="BW72" s="373"/>
      <c r="BX72" s="373"/>
      <c r="BY72" s="373"/>
      <c r="BZ72" s="374"/>
    </row>
    <row r="73" spans="3:78" ht="9.9499999999999993" customHeight="1" x14ac:dyDescent="0.15">
      <c r="D73" s="75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S73" s="372"/>
      <c r="BT73" s="373"/>
      <c r="BU73" s="373"/>
      <c r="BV73" s="373"/>
      <c r="BW73" s="373"/>
      <c r="BX73" s="373"/>
      <c r="BY73" s="373"/>
      <c r="BZ73" s="374"/>
    </row>
    <row r="74" spans="3:78" ht="9.9499999999999993" customHeight="1" x14ac:dyDescent="0.15">
      <c r="D74" s="75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S74" s="375"/>
      <c r="BT74" s="376"/>
      <c r="BU74" s="376"/>
      <c r="BV74" s="376"/>
      <c r="BW74" s="376"/>
      <c r="BX74" s="376"/>
      <c r="BY74" s="376"/>
      <c r="BZ74" s="377"/>
    </row>
    <row r="75" spans="3:78" ht="9.9499999999999993" customHeight="1" x14ac:dyDescent="0.15"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S75" s="328" t="s">
        <v>139</v>
      </c>
      <c r="BT75" s="329"/>
      <c r="BU75" s="334"/>
      <c r="BV75" s="334"/>
      <c r="BW75" s="334"/>
      <c r="BX75" s="334"/>
      <c r="BY75" s="337"/>
      <c r="BZ75" s="338"/>
    </row>
    <row r="76" spans="3:78" ht="9.9499999999999993" customHeight="1" x14ac:dyDescent="0.15"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S76" s="330"/>
      <c r="BT76" s="331"/>
      <c r="BU76" s="335"/>
      <c r="BV76" s="335"/>
      <c r="BW76" s="335"/>
      <c r="BX76" s="335"/>
      <c r="BY76" s="299"/>
      <c r="BZ76" s="304"/>
    </row>
    <row r="77" spans="3:78" ht="9.9499999999999993" customHeight="1" x14ac:dyDescent="0.15"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S77" s="330"/>
      <c r="BT77" s="331"/>
      <c r="BU77" s="335"/>
      <c r="BV77" s="335"/>
      <c r="BW77" s="335"/>
      <c r="BX77" s="335"/>
      <c r="BY77" s="299"/>
      <c r="BZ77" s="304"/>
    </row>
    <row r="78" spans="3:78" ht="9.9499999999999993" customHeight="1" x14ac:dyDescent="0.15">
      <c r="D78" s="75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S78" s="330"/>
      <c r="BT78" s="331"/>
      <c r="BU78" s="335"/>
      <c r="BV78" s="335"/>
      <c r="BW78" s="335"/>
      <c r="BX78" s="335"/>
      <c r="BY78" s="299"/>
      <c r="BZ78" s="304"/>
    </row>
    <row r="79" spans="3:78" ht="9.9499999999999993" customHeight="1" thickBot="1" x14ac:dyDescent="0.2"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80"/>
      <c r="BS79" s="332"/>
      <c r="BT79" s="333"/>
      <c r="BU79" s="336"/>
      <c r="BV79" s="336"/>
      <c r="BW79" s="336"/>
      <c r="BX79" s="336"/>
      <c r="BY79" s="301"/>
      <c r="BZ79" s="305"/>
    </row>
  </sheetData>
  <mergeCells count="252">
    <mergeCell ref="BS75:BT79"/>
    <mergeCell ref="BU75:BX79"/>
    <mergeCell ref="BY75:BZ79"/>
    <mergeCell ref="BB64:BC66"/>
    <mergeCell ref="BD64:BE66"/>
    <mergeCell ref="BF64:BG66"/>
    <mergeCell ref="BI64:BK66"/>
    <mergeCell ref="BM64:BO66"/>
    <mergeCell ref="BP64:BQ64"/>
    <mergeCell ref="BP65:BQ66"/>
    <mergeCell ref="C68:BZ69"/>
    <mergeCell ref="BS71:BZ74"/>
    <mergeCell ref="AO64:AP66"/>
    <mergeCell ref="AQ64:AR66"/>
    <mergeCell ref="AS64:AT66"/>
    <mergeCell ref="AU64:AV66"/>
    <mergeCell ref="AW64:AX66"/>
    <mergeCell ref="AY64:AZ66"/>
    <mergeCell ref="AB64:AC66"/>
    <mergeCell ref="AD64:AE66"/>
    <mergeCell ref="AF64:AG66"/>
    <mergeCell ref="AI64:AJ66"/>
    <mergeCell ref="AK64:AL66"/>
    <mergeCell ref="AM64:AN66"/>
    <mergeCell ref="BY62:BZ66"/>
    <mergeCell ref="C64:C66"/>
    <mergeCell ref="D64:L66"/>
    <mergeCell ref="M64:N66"/>
    <mergeCell ref="O64:P66"/>
    <mergeCell ref="Q64:R66"/>
    <mergeCell ref="S64:T66"/>
    <mergeCell ref="U64:V66"/>
    <mergeCell ref="W64:X66"/>
    <mergeCell ref="Y64:Z66"/>
    <mergeCell ref="BF61:BG63"/>
    <mergeCell ref="BI61:BK63"/>
    <mergeCell ref="BM61:BO63"/>
    <mergeCell ref="BP61:BQ61"/>
    <mergeCell ref="BP62:BQ63"/>
    <mergeCell ref="BS62:BX66"/>
    <mergeCell ref="AS61:AT63"/>
    <mergeCell ref="BS58:BZ61"/>
    <mergeCell ref="BP59:BQ60"/>
    <mergeCell ref="C61:C63"/>
    <mergeCell ref="AU61:AV63"/>
    <mergeCell ref="AW61:AX63"/>
    <mergeCell ref="AY61:AZ63"/>
    <mergeCell ref="BB61:BC63"/>
    <mergeCell ref="D61:L63"/>
    <mergeCell ref="M61:N63"/>
    <mergeCell ref="O61:P63"/>
    <mergeCell ref="Q61:R63"/>
    <mergeCell ref="AU58:AV60"/>
    <mergeCell ref="AW58:AX60"/>
    <mergeCell ref="AY58:AZ60"/>
    <mergeCell ref="BB58:BC60"/>
    <mergeCell ref="BD58:BE60"/>
    <mergeCell ref="AK61:AL63"/>
    <mergeCell ref="AM61:AN63"/>
    <mergeCell ref="AO61:AP63"/>
    <mergeCell ref="W61:X63"/>
    <mergeCell ref="Y61:Z63"/>
    <mergeCell ref="AB61:AC63"/>
    <mergeCell ref="AD61:AE63"/>
    <mergeCell ref="BD61:BE63"/>
    <mergeCell ref="AF61:AG63"/>
    <mergeCell ref="AI61:AJ63"/>
    <mergeCell ref="AQ61:AR63"/>
    <mergeCell ref="S61:T63"/>
    <mergeCell ref="U61:V63"/>
    <mergeCell ref="C58:C60"/>
    <mergeCell ref="D58:L60"/>
    <mergeCell ref="M58:N60"/>
    <mergeCell ref="O58:P60"/>
    <mergeCell ref="Q58:R60"/>
    <mergeCell ref="S58:T60"/>
    <mergeCell ref="BI58:BK60"/>
    <mergeCell ref="BM58:BO60"/>
    <mergeCell ref="BP58:BQ58"/>
    <mergeCell ref="BF58:BG60"/>
    <mergeCell ref="AI58:AJ60"/>
    <mergeCell ref="AK58:AL60"/>
    <mergeCell ref="AM58:AN60"/>
    <mergeCell ref="AO58:AP60"/>
    <mergeCell ref="AQ58:AR60"/>
    <mergeCell ref="AS58:AT60"/>
    <mergeCell ref="U58:V60"/>
    <mergeCell ref="W58:X60"/>
    <mergeCell ref="BM56:BQ57"/>
    <mergeCell ref="AM56:AN57"/>
    <mergeCell ref="AO56:AP57"/>
    <mergeCell ref="AQ56:AR57"/>
    <mergeCell ref="AS56:AT57"/>
    <mergeCell ref="AU56:AV57"/>
    <mergeCell ref="AW56:AX57"/>
    <mergeCell ref="Y58:Z60"/>
    <mergeCell ref="AB58:AC60"/>
    <mergeCell ref="AD58:AE60"/>
    <mergeCell ref="AF58:AG60"/>
    <mergeCell ref="Y56:Z57"/>
    <mergeCell ref="AB56:AC57"/>
    <mergeCell ref="AD56:AE57"/>
    <mergeCell ref="AF56:AG57"/>
    <mergeCell ref="AI56:AJ57"/>
    <mergeCell ref="AQ47:AR48"/>
    <mergeCell ref="AK49:AL55"/>
    <mergeCell ref="AM49:AP50"/>
    <mergeCell ref="AQ49:AR55"/>
    <mergeCell ref="AY56:AZ57"/>
    <mergeCell ref="BB56:BC57"/>
    <mergeCell ref="BD56:BE57"/>
    <mergeCell ref="BF56:BG57"/>
    <mergeCell ref="BI56:BK57"/>
    <mergeCell ref="AS47:AT48"/>
    <mergeCell ref="AU47:AV48"/>
    <mergeCell ref="AW47:AX48"/>
    <mergeCell ref="AY47:AZ55"/>
    <mergeCell ref="BB47:BC48"/>
    <mergeCell ref="BD47:BE48"/>
    <mergeCell ref="AS49:AT55"/>
    <mergeCell ref="AK56:AL57"/>
    <mergeCell ref="BD49:BE55"/>
    <mergeCell ref="AM51:AN55"/>
    <mergeCell ref="AO51:AP55"/>
    <mergeCell ref="AU49:AV55"/>
    <mergeCell ref="AW49:AX55"/>
    <mergeCell ref="BB49:BC55"/>
    <mergeCell ref="AF47:AG55"/>
    <mergeCell ref="AI47:AJ48"/>
    <mergeCell ref="AK47:AL48"/>
    <mergeCell ref="AM47:AN48"/>
    <mergeCell ref="AO47:AP48"/>
    <mergeCell ref="M49:N55"/>
    <mergeCell ref="O49:P55"/>
    <mergeCell ref="Q49:R55"/>
    <mergeCell ref="S49:T55"/>
    <mergeCell ref="U49:V55"/>
    <mergeCell ref="W49:X55"/>
    <mergeCell ref="AB49:AC55"/>
    <mergeCell ref="AD49:AE55"/>
    <mergeCell ref="AI49:AJ55"/>
    <mergeCell ref="S47:T48"/>
    <mergeCell ref="U47:V48"/>
    <mergeCell ref="W47:X48"/>
    <mergeCell ref="Y47:Z55"/>
    <mergeCell ref="AB47:AC48"/>
    <mergeCell ref="AD47:AE48"/>
    <mergeCell ref="C38:K39"/>
    <mergeCell ref="L38:Q39"/>
    <mergeCell ref="S38:AA39"/>
    <mergeCell ref="AB38:AG39"/>
    <mergeCell ref="C40:K41"/>
    <mergeCell ref="L40:Q41"/>
    <mergeCell ref="C43:BZ44"/>
    <mergeCell ref="C45:L57"/>
    <mergeCell ref="M45:X46"/>
    <mergeCell ref="AB45:AE46"/>
    <mergeCell ref="AI45:AX46"/>
    <mergeCell ref="BB45:BE46"/>
    <mergeCell ref="BI45:BK55"/>
    <mergeCell ref="M47:N48"/>
    <mergeCell ref="O47:P48"/>
    <mergeCell ref="Q47:R48"/>
    <mergeCell ref="BM53:BQ55"/>
    <mergeCell ref="M56:N57"/>
    <mergeCell ref="O56:P57"/>
    <mergeCell ref="Q56:R57"/>
    <mergeCell ref="S56:T57"/>
    <mergeCell ref="U56:V57"/>
    <mergeCell ref="W56:X57"/>
    <mergeCell ref="BF47:BG55"/>
    <mergeCell ref="BP31:BQ31"/>
    <mergeCell ref="BP32:BQ33"/>
    <mergeCell ref="AI31:AO33"/>
    <mergeCell ref="AP31:AZ33"/>
    <mergeCell ref="BK28:BL30"/>
    <mergeCell ref="BM28:BO30"/>
    <mergeCell ref="BP28:BQ28"/>
    <mergeCell ref="BP29:BQ30"/>
    <mergeCell ref="C36:K37"/>
    <mergeCell ref="L36:Q37"/>
    <mergeCell ref="S36:AA37"/>
    <mergeCell ref="AB36:AG37"/>
    <mergeCell ref="AB30:AG31"/>
    <mergeCell ref="C32:K33"/>
    <mergeCell ref="L32:Q33"/>
    <mergeCell ref="S32:AA33"/>
    <mergeCell ref="AB32:AG33"/>
    <mergeCell ref="C34:K35"/>
    <mergeCell ref="L34:Q35"/>
    <mergeCell ref="S34:AA35"/>
    <mergeCell ref="AB34:AG35"/>
    <mergeCell ref="C28:K29"/>
    <mergeCell ref="L28:Q29"/>
    <mergeCell ref="S28:AA29"/>
    <mergeCell ref="AB28:AG29"/>
    <mergeCell ref="C30:K31"/>
    <mergeCell ref="L30:Q31"/>
    <mergeCell ref="S30:AA31"/>
    <mergeCell ref="BS29:BX33"/>
    <mergeCell ref="BY29:BZ33"/>
    <mergeCell ref="BS26:BZ28"/>
    <mergeCell ref="AI28:AO30"/>
    <mergeCell ref="AP28:AZ30"/>
    <mergeCell ref="BA28:BD30"/>
    <mergeCell ref="BE28:BF30"/>
    <mergeCell ref="BG28:BJ30"/>
    <mergeCell ref="BK25:BL27"/>
    <mergeCell ref="BM25:BO27"/>
    <mergeCell ref="BP25:BQ25"/>
    <mergeCell ref="BP26:BQ27"/>
    <mergeCell ref="BA31:BD33"/>
    <mergeCell ref="BE31:BF33"/>
    <mergeCell ref="BG31:BJ33"/>
    <mergeCell ref="BK31:BL33"/>
    <mergeCell ref="BM31:BO33"/>
    <mergeCell ref="AI25:AO27"/>
    <mergeCell ref="AP25:AZ27"/>
    <mergeCell ref="BA25:BD27"/>
    <mergeCell ref="BE25:BF27"/>
    <mergeCell ref="BG25:BJ27"/>
    <mergeCell ref="C22:K23"/>
    <mergeCell ref="L22:Q23"/>
    <mergeCell ref="S22:AA23"/>
    <mergeCell ref="AB22:AG23"/>
    <mergeCell ref="C24:K25"/>
    <mergeCell ref="L24:Q25"/>
    <mergeCell ref="S24:AA25"/>
    <mergeCell ref="AB24:AG25"/>
    <mergeCell ref="C26:K27"/>
    <mergeCell ref="L26:Q27"/>
    <mergeCell ref="S26:AA27"/>
    <mergeCell ref="AB26:AG27"/>
    <mergeCell ref="C19:AG21"/>
    <mergeCell ref="BA22:BL24"/>
    <mergeCell ref="P12:V15"/>
    <mergeCell ref="W12:AG15"/>
    <mergeCell ref="AH12:AS15"/>
    <mergeCell ref="BS12:BX16"/>
    <mergeCell ref="BY12:BZ16"/>
    <mergeCell ref="C17:CA18"/>
    <mergeCell ref="C3:I7"/>
    <mergeCell ref="J3:BR7"/>
    <mergeCell ref="BS3:BZ7"/>
    <mergeCell ref="C9:H10"/>
    <mergeCell ref="I9:N10"/>
    <mergeCell ref="P9:V11"/>
    <mergeCell ref="W9:AS11"/>
    <mergeCell ref="BS9:BZ11"/>
    <mergeCell ref="C11:H15"/>
    <mergeCell ref="I11:N15"/>
    <mergeCell ref="BM22:BQ24"/>
  </mergeCells>
  <phoneticPr fontId="1"/>
  <printOptions horizontalCentered="1"/>
  <pageMargins left="0.39370078740157483" right="0.39370078740157483" top="0.98425196850393704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①外業採点表</vt:lpstr>
      <vt:lpstr>②外業採点表（記入例）</vt:lpstr>
      <vt:lpstr>③内業採点表</vt:lpstr>
      <vt:lpstr>④内業採点表（記入例）</vt:lpstr>
      <vt:lpstr>⑤内業採点表（雨天時）</vt:lpstr>
      <vt:lpstr>⑥内業採点表（雨天時）（記入例）</vt:lpstr>
      <vt:lpstr>①外業採点表!Print_Area</vt:lpstr>
      <vt:lpstr>'②外業採点表（記入例）'!Print_Area</vt:lpstr>
      <vt:lpstr>③内業採点表!Print_Area</vt:lpstr>
      <vt:lpstr>'④内業採点表（記入例）'!Print_Area</vt:lpstr>
      <vt:lpstr>'⑤内業採点表（雨天時）'!Print_Area</vt:lpstr>
      <vt:lpstr>'⑥内業採点表（雨天時）（記入例）'!Print_Area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ユーザー;sakai</dc:creator>
  <cp:lastModifiedBy>Administrator</cp:lastModifiedBy>
  <cp:lastPrinted>2022-01-27T07:42:14Z</cp:lastPrinted>
  <dcterms:created xsi:type="dcterms:W3CDTF">2019-07-29T05:08:32Z</dcterms:created>
  <dcterms:modified xsi:type="dcterms:W3CDTF">2023-04-20T04:37:22Z</dcterms:modified>
</cp:coreProperties>
</file>